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02_Main Aggregates\20_Estimations\REVISION_TRIANGLES\I8_B6_and_country rev triangles\I8_B6\2024_Q1\2024_Q1 t+45\To publish\"/>
    </mc:Choice>
  </mc:AlternateContent>
  <xr:revisionPtr revIDLastSave="0" documentId="13_ncr:1_{7791569C-D37B-4B14-BF3D-B6F81F5316F4}" xr6:coauthVersionLast="47" xr6:coauthVersionMax="47" xr10:uidLastSave="{00000000-0000-0000-0000-000000000000}"/>
  <bookViews>
    <workbookView xWindow="-120" yWindow="-120" windowWidth="29040" windowHeight="15840" tabRatio="873" xr2:uid="{00000000-000D-0000-FFFF-FFFF00000000}"/>
  </bookViews>
  <sheets>
    <sheet name="levels" sheetId="1" r:id="rId1"/>
    <sheet name="QoQ Growth Rates" sheetId="2" r:id="rId2"/>
    <sheet name="YoY Growth Rates" sheetId="8" r:id="rId3"/>
    <sheet name="QoQ rev" sheetId="12" r:id="rId4"/>
    <sheet name="YoY rev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3" l="1"/>
  <c r="N33" i="12"/>
  <c r="N34" i="13"/>
  <c r="N34" i="12"/>
  <c r="J34" i="12"/>
  <c r="W34" i="12" s="1"/>
  <c r="I34" i="12"/>
  <c r="V34" i="12" s="1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J34" i="13" l="1"/>
  <c r="W34" i="13" s="1"/>
  <c r="K34" i="13"/>
  <c r="X34" i="13" s="1"/>
  <c r="I34" i="13"/>
  <c r="V34" i="13" s="1"/>
  <c r="K34" i="12"/>
  <c r="X34" i="12" s="1"/>
  <c r="P34" i="12"/>
  <c r="Q34" i="12"/>
  <c r="R34" i="13" l="1"/>
  <c r="Q34" i="13"/>
  <c r="P34" i="13"/>
  <c r="R34" i="12"/>
  <c r="D209" i="8" l="1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Z209" i="8"/>
  <c r="AA209" i="8"/>
  <c r="AB209" i="8"/>
  <c r="AC209" i="8"/>
  <c r="AD209" i="8"/>
  <c r="AE209" i="8"/>
  <c r="AF209" i="8"/>
  <c r="AG209" i="8"/>
  <c r="AH209" i="8"/>
  <c r="AI209" i="8"/>
  <c r="AJ209" i="8"/>
  <c r="AK209" i="8"/>
  <c r="AL209" i="8"/>
  <c r="AM209" i="8"/>
  <c r="AN209" i="8"/>
  <c r="AO209" i="8"/>
  <c r="AP209" i="8"/>
  <c r="AQ209" i="8"/>
  <c r="AR209" i="8"/>
  <c r="AS209" i="8"/>
  <c r="AT209" i="8"/>
  <c r="AU209" i="8"/>
  <c r="AV209" i="8"/>
  <c r="AW209" i="8"/>
  <c r="AX209" i="8"/>
  <c r="AY209" i="8"/>
  <c r="AZ209" i="8"/>
  <c r="C34" i="13" s="1"/>
  <c r="BA209" i="8"/>
  <c r="BB209" i="8"/>
  <c r="BC209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G6" i="13" s="1"/>
  <c r="Y210" i="8"/>
  <c r="G7" i="13" s="1"/>
  <c r="Z210" i="8"/>
  <c r="G8" i="13" s="1"/>
  <c r="AA210" i="8"/>
  <c r="G9" i="13" s="1"/>
  <c r="AB210" i="8"/>
  <c r="G10" i="13" s="1"/>
  <c r="AC210" i="8"/>
  <c r="G11" i="13" s="1"/>
  <c r="AD210" i="8"/>
  <c r="AE210" i="8"/>
  <c r="AF210" i="8"/>
  <c r="AG210" i="8"/>
  <c r="AH210" i="8"/>
  <c r="G16" i="13" s="1"/>
  <c r="AI210" i="8"/>
  <c r="G17" i="13" s="1"/>
  <c r="AJ210" i="8"/>
  <c r="G18" i="13" s="1"/>
  <c r="AK210" i="8"/>
  <c r="G19" i="13" s="1"/>
  <c r="AL210" i="8"/>
  <c r="G20" i="13" s="1"/>
  <c r="AM210" i="8"/>
  <c r="G21" i="13" s="1"/>
  <c r="AN210" i="8"/>
  <c r="G22" i="13" s="1"/>
  <c r="AO210" i="8"/>
  <c r="G23" i="13" s="1"/>
  <c r="AP210" i="8"/>
  <c r="G24" i="13" s="1"/>
  <c r="AQ210" i="8"/>
  <c r="G25" i="13" s="1"/>
  <c r="AR210" i="8"/>
  <c r="G26" i="13" s="1"/>
  <c r="AS210" i="8"/>
  <c r="G27" i="13" s="1"/>
  <c r="AT210" i="8"/>
  <c r="AU210" i="8"/>
  <c r="AV210" i="8"/>
  <c r="AW210" i="8"/>
  <c r="AX210" i="8"/>
  <c r="G32" i="13" s="1"/>
  <c r="AY210" i="8"/>
  <c r="AZ210" i="8"/>
  <c r="BA210" i="8"/>
  <c r="BB210" i="8"/>
  <c r="BC210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Z211" i="8"/>
  <c r="AA211" i="8"/>
  <c r="AB211" i="8"/>
  <c r="AC211" i="8"/>
  <c r="AD211" i="8"/>
  <c r="AE211" i="8"/>
  <c r="AF211" i="8"/>
  <c r="AG211" i="8"/>
  <c r="AH211" i="8"/>
  <c r="AI211" i="8"/>
  <c r="AJ211" i="8"/>
  <c r="AK211" i="8"/>
  <c r="AL211" i="8"/>
  <c r="AM211" i="8"/>
  <c r="AN211" i="8"/>
  <c r="AO211" i="8"/>
  <c r="AP211" i="8"/>
  <c r="AQ211" i="8"/>
  <c r="AR211" i="8"/>
  <c r="AS211" i="8"/>
  <c r="AT211" i="8"/>
  <c r="AU211" i="8"/>
  <c r="AV211" i="8"/>
  <c r="AW211" i="8"/>
  <c r="AX211" i="8"/>
  <c r="AY211" i="8"/>
  <c r="AZ211" i="8"/>
  <c r="BA211" i="8"/>
  <c r="BB211" i="8"/>
  <c r="BC211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Z212" i="8"/>
  <c r="AA212" i="8"/>
  <c r="AB212" i="8"/>
  <c r="AC212" i="8"/>
  <c r="AD212" i="8"/>
  <c r="AE212" i="8"/>
  <c r="AF212" i="8"/>
  <c r="AG212" i="8"/>
  <c r="AH212" i="8"/>
  <c r="AI212" i="8"/>
  <c r="AJ212" i="8"/>
  <c r="AK212" i="8"/>
  <c r="AL212" i="8"/>
  <c r="AM212" i="8"/>
  <c r="AN212" i="8"/>
  <c r="AO212" i="8"/>
  <c r="AP212" i="8"/>
  <c r="AQ212" i="8"/>
  <c r="AR212" i="8"/>
  <c r="AS212" i="8"/>
  <c r="AT212" i="8"/>
  <c r="AU212" i="8"/>
  <c r="AV212" i="8"/>
  <c r="AW212" i="8"/>
  <c r="AX212" i="8"/>
  <c r="AY212" i="8"/>
  <c r="AZ212" i="8"/>
  <c r="BA212" i="8"/>
  <c r="BB212" i="8"/>
  <c r="BC212" i="8"/>
  <c r="AZ208" i="8"/>
  <c r="BA208" i="8"/>
  <c r="BB208" i="8"/>
  <c r="BC208" i="8"/>
  <c r="AY209" i="2"/>
  <c r="AZ209" i="2"/>
  <c r="C34" i="12" s="1"/>
  <c r="BA209" i="2"/>
  <c r="BB209" i="2"/>
  <c r="BC209" i="2"/>
  <c r="AY210" i="2"/>
  <c r="AZ210" i="2"/>
  <c r="BA210" i="2"/>
  <c r="BB210" i="2"/>
  <c r="BC210" i="2"/>
  <c r="AY211" i="2"/>
  <c r="AZ211" i="2"/>
  <c r="BA211" i="2"/>
  <c r="BB211" i="2"/>
  <c r="BC211" i="2"/>
  <c r="AY212" i="2"/>
  <c r="AZ212" i="2"/>
  <c r="BA212" i="2"/>
  <c r="BB212" i="2"/>
  <c r="BC212" i="2"/>
  <c r="AZ208" i="2"/>
  <c r="BA208" i="2"/>
  <c r="BB208" i="2"/>
  <c r="BC208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G6" i="12" s="1"/>
  <c r="Y210" i="2"/>
  <c r="G7" i="12" s="1"/>
  <c r="Z210" i="2"/>
  <c r="G8" i="12" s="1"/>
  <c r="AA210" i="2"/>
  <c r="G9" i="12" s="1"/>
  <c r="AB210" i="2"/>
  <c r="G10" i="12" s="1"/>
  <c r="AC210" i="2"/>
  <c r="G11" i="12" s="1"/>
  <c r="AD210" i="2"/>
  <c r="G12" i="12" s="1"/>
  <c r="AE210" i="2"/>
  <c r="G13" i="12" s="1"/>
  <c r="AF210" i="2"/>
  <c r="G14" i="12" s="1"/>
  <c r="AG210" i="2"/>
  <c r="G15" i="12" s="1"/>
  <c r="AH210" i="2"/>
  <c r="G16" i="12" s="1"/>
  <c r="AI210" i="2"/>
  <c r="G17" i="12" s="1"/>
  <c r="AJ210" i="2"/>
  <c r="G18" i="12" s="1"/>
  <c r="AK210" i="2"/>
  <c r="G19" i="12" s="1"/>
  <c r="AL210" i="2"/>
  <c r="G20" i="12" s="1"/>
  <c r="AM210" i="2"/>
  <c r="G21" i="12" s="1"/>
  <c r="AN210" i="2"/>
  <c r="G22" i="12" s="1"/>
  <c r="AO210" i="2"/>
  <c r="G23" i="12" s="1"/>
  <c r="AP210" i="2"/>
  <c r="G24" i="12" s="1"/>
  <c r="AQ210" i="2"/>
  <c r="G25" i="12" s="1"/>
  <c r="AR210" i="2"/>
  <c r="G26" i="12" s="1"/>
  <c r="AS210" i="2"/>
  <c r="G27" i="12" s="1"/>
  <c r="AT210" i="2"/>
  <c r="G28" i="12" s="1"/>
  <c r="AU210" i="2"/>
  <c r="G29" i="12" s="1"/>
  <c r="AV210" i="2"/>
  <c r="G30" i="12" s="1"/>
  <c r="AW210" i="2"/>
  <c r="G31" i="12" s="1"/>
  <c r="AX210" i="2"/>
  <c r="G32" i="12" s="1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G29" i="13" l="1"/>
  <c r="G13" i="13"/>
  <c r="G28" i="13"/>
  <c r="G12" i="13"/>
  <c r="D34" i="12"/>
  <c r="H34" i="12" s="1"/>
  <c r="G34" i="12"/>
  <c r="L34" i="12"/>
  <c r="Y34" i="12" s="1"/>
  <c r="G33" i="12"/>
  <c r="G34" i="13"/>
  <c r="L34" i="13" s="1"/>
  <c r="D34" i="13"/>
  <c r="H34" i="13" s="1"/>
  <c r="G33" i="13"/>
  <c r="G31" i="13"/>
  <c r="G15" i="13"/>
  <c r="G30" i="13"/>
  <c r="G14" i="13"/>
  <c r="N32" i="12"/>
  <c r="N31" i="12"/>
  <c r="N30" i="12"/>
  <c r="N29" i="12"/>
  <c r="N28" i="12"/>
  <c r="Y34" i="13" l="1"/>
  <c r="S34" i="13"/>
  <c r="U34" i="12"/>
  <c r="O34" i="12"/>
  <c r="S34" i="12"/>
  <c r="U34" i="13"/>
  <c r="O34" i="13"/>
  <c r="AY207" i="2"/>
  <c r="E33" i="12" s="1"/>
  <c r="AW198" i="2" l="1"/>
  <c r="AX198" i="2"/>
  <c r="AY198" i="2"/>
  <c r="AW199" i="2"/>
  <c r="AX199" i="2"/>
  <c r="AY199" i="2"/>
  <c r="AW200" i="2"/>
  <c r="AX200" i="2"/>
  <c r="AY200" i="2"/>
  <c r="AW201" i="2"/>
  <c r="AX201" i="2"/>
  <c r="AY201" i="2"/>
  <c r="AW202" i="2"/>
  <c r="AX202" i="2"/>
  <c r="AY202" i="2"/>
  <c r="AW203" i="2"/>
  <c r="AX203" i="2"/>
  <c r="AY203" i="2"/>
  <c r="AW204" i="2"/>
  <c r="AX204" i="2"/>
  <c r="AY204" i="2"/>
  <c r="AW205" i="2"/>
  <c r="AX205" i="2"/>
  <c r="AY205" i="2"/>
  <c r="C33" i="12" s="1"/>
  <c r="L33" i="12" s="1"/>
  <c r="AW206" i="2"/>
  <c r="AX206" i="2"/>
  <c r="AY206" i="2"/>
  <c r="D33" i="12" s="1"/>
  <c r="AW207" i="2"/>
  <c r="AX207" i="2"/>
  <c r="AW208" i="2"/>
  <c r="AX208" i="2"/>
  <c r="AY208" i="2"/>
  <c r="AX197" i="2"/>
  <c r="AY197" i="2"/>
  <c r="AW197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H33" i="12" l="1"/>
  <c r="Y33" i="12"/>
  <c r="S33" i="12"/>
  <c r="F33" i="12"/>
  <c r="K33" i="12" s="1"/>
  <c r="J33" i="12"/>
  <c r="I33" i="12"/>
  <c r="D32" i="12"/>
  <c r="C32" i="12"/>
  <c r="L32" i="12" s="1"/>
  <c r="F31" i="12"/>
  <c r="F32" i="12"/>
  <c r="K32" i="12" s="1"/>
  <c r="E31" i="12"/>
  <c r="C31" i="12"/>
  <c r="L31" i="12" s="1"/>
  <c r="Y31" i="12" s="1"/>
  <c r="E32" i="12"/>
  <c r="I32" i="12" s="1"/>
  <c r="D31" i="12"/>
  <c r="H31" i="12" s="1"/>
  <c r="Y32" i="12"/>
  <c r="S32" i="12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Z193" i="8"/>
  <c r="AA193" i="8"/>
  <c r="AB193" i="8"/>
  <c r="AC193" i="8"/>
  <c r="AD193" i="8"/>
  <c r="AE193" i="8"/>
  <c r="AF193" i="8"/>
  <c r="AG193" i="8"/>
  <c r="AH193" i="8"/>
  <c r="AI193" i="8"/>
  <c r="AJ193" i="8"/>
  <c r="AK193" i="8"/>
  <c r="AL193" i="8"/>
  <c r="AM193" i="8"/>
  <c r="AN193" i="8"/>
  <c r="AO193" i="8"/>
  <c r="AP193" i="8"/>
  <c r="AQ193" i="8"/>
  <c r="AR193" i="8"/>
  <c r="AS193" i="8"/>
  <c r="AT193" i="8"/>
  <c r="AU193" i="8"/>
  <c r="AV193" i="8"/>
  <c r="C30" i="13" s="1"/>
  <c r="L30" i="13" s="1"/>
  <c r="AW193" i="8"/>
  <c r="AX193" i="8"/>
  <c r="AY193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Z194" i="8"/>
  <c r="AA194" i="8"/>
  <c r="AB194" i="8"/>
  <c r="AC194" i="8"/>
  <c r="AD194" i="8"/>
  <c r="AE194" i="8"/>
  <c r="AF194" i="8"/>
  <c r="AG194" i="8"/>
  <c r="AH194" i="8"/>
  <c r="AI194" i="8"/>
  <c r="AJ194" i="8"/>
  <c r="AK194" i="8"/>
  <c r="AL194" i="8"/>
  <c r="AM194" i="8"/>
  <c r="AN194" i="8"/>
  <c r="AO194" i="8"/>
  <c r="AP194" i="8"/>
  <c r="AQ194" i="8"/>
  <c r="AR194" i="8"/>
  <c r="AS194" i="8"/>
  <c r="AT194" i="8"/>
  <c r="AU194" i="8"/>
  <c r="AV194" i="8"/>
  <c r="D30" i="13" s="1"/>
  <c r="AW194" i="8"/>
  <c r="AX194" i="8"/>
  <c r="AY194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Z195" i="8"/>
  <c r="AA195" i="8"/>
  <c r="AB195" i="8"/>
  <c r="AC195" i="8"/>
  <c r="AD195" i="8"/>
  <c r="AE195" i="8"/>
  <c r="AF195" i="8"/>
  <c r="AG195" i="8"/>
  <c r="AH195" i="8"/>
  <c r="AI195" i="8"/>
  <c r="AJ195" i="8"/>
  <c r="AK195" i="8"/>
  <c r="AL195" i="8"/>
  <c r="AM195" i="8"/>
  <c r="AN195" i="8"/>
  <c r="AO195" i="8"/>
  <c r="AP195" i="8"/>
  <c r="AQ195" i="8"/>
  <c r="AR195" i="8"/>
  <c r="AS195" i="8"/>
  <c r="AT195" i="8"/>
  <c r="AU195" i="8"/>
  <c r="AV195" i="8"/>
  <c r="E30" i="13" s="1"/>
  <c r="AW195" i="8"/>
  <c r="AX195" i="8"/>
  <c r="AY195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Z196" i="8"/>
  <c r="AA196" i="8"/>
  <c r="AB196" i="8"/>
  <c r="AC196" i="8"/>
  <c r="AD196" i="8"/>
  <c r="AE196" i="8"/>
  <c r="AF196" i="8"/>
  <c r="AG196" i="8"/>
  <c r="AH196" i="8"/>
  <c r="AI196" i="8"/>
  <c r="AJ196" i="8"/>
  <c r="AK196" i="8"/>
  <c r="AL196" i="8"/>
  <c r="AM196" i="8"/>
  <c r="AN196" i="8"/>
  <c r="AO196" i="8"/>
  <c r="AP196" i="8"/>
  <c r="AQ196" i="8"/>
  <c r="AR196" i="8"/>
  <c r="AS196" i="8"/>
  <c r="AT196" i="8"/>
  <c r="AU196" i="8"/>
  <c r="AV196" i="8"/>
  <c r="F30" i="13" s="1"/>
  <c r="K30" i="13" s="1"/>
  <c r="AW196" i="8"/>
  <c r="AX196" i="8"/>
  <c r="AY196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Z197" i="8"/>
  <c r="AA197" i="8"/>
  <c r="AB197" i="8"/>
  <c r="AC197" i="8"/>
  <c r="AD197" i="8"/>
  <c r="AE197" i="8"/>
  <c r="AF197" i="8"/>
  <c r="AG197" i="8"/>
  <c r="AH197" i="8"/>
  <c r="AI197" i="8"/>
  <c r="AJ197" i="8"/>
  <c r="AK197" i="8"/>
  <c r="AL197" i="8"/>
  <c r="AM197" i="8"/>
  <c r="AN197" i="8"/>
  <c r="AO197" i="8"/>
  <c r="AP197" i="8"/>
  <c r="AQ197" i="8"/>
  <c r="AR197" i="8"/>
  <c r="AS197" i="8"/>
  <c r="AT197" i="8"/>
  <c r="AU197" i="8"/>
  <c r="AV197" i="8"/>
  <c r="AW197" i="8"/>
  <c r="C31" i="13" s="1"/>
  <c r="L31" i="13" s="1"/>
  <c r="AX197" i="8"/>
  <c r="AY197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Z198" i="8"/>
  <c r="AA198" i="8"/>
  <c r="AB198" i="8"/>
  <c r="AC198" i="8"/>
  <c r="AD198" i="8"/>
  <c r="AE198" i="8"/>
  <c r="AF198" i="8"/>
  <c r="AG198" i="8"/>
  <c r="AH198" i="8"/>
  <c r="AI198" i="8"/>
  <c r="AJ198" i="8"/>
  <c r="AK198" i="8"/>
  <c r="AL198" i="8"/>
  <c r="AM198" i="8"/>
  <c r="AN198" i="8"/>
  <c r="AO198" i="8"/>
  <c r="AP198" i="8"/>
  <c r="AQ198" i="8"/>
  <c r="AR198" i="8"/>
  <c r="AS198" i="8"/>
  <c r="AT198" i="8"/>
  <c r="AU198" i="8"/>
  <c r="AV198" i="8"/>
  <c r="AW198" i="8"/>
  <c r="D31" i="13" s="1"/>
  <c r="H31" i="13" s="1"/>
  <c r="AX198" i="8"/>
  <c r="AY198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Z199" i="8"/>
  <c r="AA199" i="8"/>
  <c r="AB199" i="8"/>
  <c r="AC199" i="8"/>
  <c r="AD199" i="8"/>
  <c r="AE199" i="8"/>
  <c r="AF199" i="8"/>
  <c r="AG199" i="8"/>
  <c r="AH199" i="8"/>
  <c r="AI199" i="8"/>
  <c r="AJ199" i="8"/>
  <c r="AK199" i="8"/>
  <c r="AL199" i="8"/>
  <c r="AM199" i="8"/>
  <c r="AN199" i="8"/>
  <c r="AO199" i="8"/>
  <c r="AP199" i="8"/>
  <c r="AQ199" i="8"/>
  <c r="AR199" i="8"/>
  <c r="AS199" i="8"/>
  <c r="AT199" i="8"/>
  <c r="AU199" i="8"/>
  <c r="AV199" i="8"/>
  <c r="AW199" i="8"/>
  <c r="E31" i="13" s="1"/>
  <c r="AX199" i="8"/>
  <c r="AY199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Z200" i="8"/>
  <c r="AA200" i="8"/>
  <c r="AB200" i="8"/>
  <c r="AC200" i="8"/>
  <c r="AD200" i="8"/>
  <c r="AE200" i="8"/>
  <c r="AF200" i="8"/>
  <c r="AG200" i="8"/>
  <c r="AH200" i="8"/>
  <c r="AI200" i="8"/>
  <c r="AJ200" i="8"/>
  <c r="AK200" i="8"/>
  <c r="AL200" i="8"/>
  <c r="AM200" i="8"/>
  <c r="AN200" i="8"/>
  <c r="AO200" i="8"/>
  <c r="AP200" i="8"/>
  <c r="AQ200" i="8"/>
  <c r="AR200" i="8"/>
  <c r="AS200" i="8"/>
  <c r="AT200" i="8"/>
  <c r="AU200" i="8"/>
  <c r="AV200" i="8"/>
  <c r="AW200" i="8"/>
  <c r="F31" i="13" s="1"/>
  <c r="K31" i="13" s="1"/>
  <c r="AX200" i="8"/>
  <c r="AY200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Z201" i="8"/>
  <c r="AA201" i="8"/>
  <c r="AB201" i="8"/>
  <c r="AC201" i="8"/>
  <c r="AD201" i="8"/>
  <c r="AE201" i="8"/>
  <c r="AF201" i="8"/>
  <c r="AG201" i="8"/>
  <c r="AH201" i="8"/>
  <c r="AI201" i="8"/>
  <c r="AJ201" i="8"/>
  <c r="AK201" i="8"/>
  <c r="AL201" i="8"/>
  <c r="AM201" i="8"/>
  <c r="AN201" i="8"/>
  <c r="AO201" i="8"/>
  <c r="AP201" i="8"/>
  <c r="AQ201" i="8"/>
  <c r="AR201" i="8"/>
  <c r="AS201" i="8"/>
  <c r="AT201" i="8"/>
  <c r="AU201" i="8"/>
  <c r="AV201" i="8"/>
  <c r="AW201" i="8"/>
  <c r="AX201" i="8"/>
  <c r="C32" i="13" s="1"/>
  <c r="L32" i="13" s="1"/>
  <c r="AY201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Z202" i="8"/>
  <c r="AA202" i="8"/>
  <c r="AB202" i="8"/>
  <c r="AC202" i="8"/>
  <c r="AD202" i="8"/>
  <c r="AE202" i="8"/>
  <c r="AF202" i="8"/>
  <c r="AG202" i="8"/>
  <c r="AH202" i="8"/>
  <c r="AI202" i="8"/>
  <c r="AJ202" i="8"/>
  <c r="AK202" i="8"/>
  <c r="AL202" i="8"/>
  <c r="AM202" i="8"/>
  <c r="AN202" i="8"/>
  <c r="AO202" i="8"/>
  <c r="AP202" i="8"/>
  <c r="AQ202" i="8"/>
  <c r="AR202" i="8"/>
  <c r="AS202" i="8"/>
  <c r="AT202" i="8"/>
  <c r="AU202" i="8"/>
  <c r="AV202" i="8"/>
  <c r="AW202" i="8"/>
  <c r="AX202" i="8"/>
  <c r="D32" i="13" s="1"/>
  <c r="H32" i="13" s="1"/>
  <c r="AY202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Z203" i="8"/>
  <c r="AA203" i="8"/>
  <c r="AB203" i="8"/>
  <c r="AC203" i="8"/>
  <c r="AD203" i="8"/>
  <c r="AE203" i="8"/>
  <c r="AF203" i="8"/>
  <c r="AG203" i="8"/>
  <c r="AH203" i="8"/>
  <c r="AI203" i="8"/>
  <c r="AJ203" i="8"/>
  <c r="AK203" i="8"/>
  <c r="AL203" i="8"/>
  <c r="AM203" i="8"/>
  <c r="AN203" i="8"/>
  <c r="AO203" i="8"/>
  <c r="AP203" i="8"/>
  <c r="AQ203" i="8"/>
  <c r="AR203" i="8"/>
  <c r="AS203" i="8"/>
  <c r="AT203" i="8"/>
  <c r="AU203" i="8"/>
  <c r="AV203" i="8"/>
  <c r="AW203" i="8"/>
  <c r="AX203" i="8"/>
  <c r="E32" i="13" s="1"/>
  <c r="AY203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Z204" i="8"/>
  <c r="AA204" i="8"/>
  <c r="AB204" i="8"/>
  <c r="AC204" i="8"/>
  <c r="AD204" i="8"/>
  <c r="AE204" i="8"/>
  <c r="AF204" i="8"/>
  <c r="AG204" i="8"/>
  <c r="AH204" i="8"/>
  <c r="AI204" i="8"/>
  <c r="AJ204" i="8"/>
  <c r="AK204" i="8"/>
  <c r="AL204" i="8"/>
  <c r="AM204" i="8"/>
  <c r="AN204" i="8"/>
  <c r="AO204" i="8"/>
  <c r="AP204" i="8"/>
  <c r="AQ204" i="8"/>
  <c r="AR204" i="8"/>
  <c r="AS204" i="8"/>
  <c r="AT204" i="8"/>
  <c r="AU204" i="8"/>
  <c r="AV204" i="8"/>
  <c r="AW204" i="8"/>
  <c r="AX204" i="8"/>
  <c r="F32" i="13" s="1"/>
  <c r="K32" i="13" s="1"/>
  <c r="AY204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Z205" i="8"/>
  <c r="AA205" i="8"/>
  <c r="AB205" i="8"/>
  <c r="AC205" i="8"/>
  <c r="AD205" i="8"/>
  <c r="AE205" i="8"/>
  <c r="AF205" i="8"/>
  <c r="AG205" i="8"/>
  <c r="AH205" i="8"/>
  <c r="AI205" i="8"/>
  <c r="AJ205" i="8"/>
  <c r="AK205" i="8"/>
  <c r="AL205" i="8"/>
  <c r="AM205" i="8"/>
  <c r="AN205" i="8"/>
  <c r="AO205" i="8"/>
  <c r="AP205" i="8"/>
  <c r="AQ205" i="8"/>
  <c r="AR205" i="8"/>
  <c r="AS205" i="8"/>
  <c r="AT205" i="8"/>
  <c r="AU205" i="8"/>
  <c r="AV205" i="8"/>
  <c r="AW205" i="8"/>
  <c r="AX205" i="8"/>
  <c r="AY205" i="8"/>
  <c r="C33" i="13" s="1"/>
  <c r="L33" i="13" s="1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Z206" i="8"/>
  <c r="AA206" i="8"/>
  <c r="AB206" i="8"/>
  <c r="AC206" i="8"/>
  <c r="AD206" i="8"/>
  <c r="AE206" i="8"/>
  <c r="AF206" i="8"/>
  <c r="AG206" i="8"/>
  <c r="AH206" i="8"/>
  <c r="AI206" i="8"/>
  <c r="AJ206" i="8"/>
  <c r="AK206" i="8"/>
  <c r="AL206" i="8"/>
  <c r="AM206" i="8"/>
  <c r="AN206" i="8"/>
  <c r="AO206" i="8"/>
  <c r="AP206" i="8"/>
  <c r="AQ206" i="8"/>
  <c r="AR206" i="8"/>
  <c r="AS206" i="8"/>
  <c r="AT206" i="8"/>
  <c r="AU206" i="8"/>
  <c r="AV206" i="8"/>
  <c r="AW206" i="8"/>
  <c r="AX206" i="8"/>
  <c r="AY206" i="8"/>
  <c r="D33" i="13" s="1"/>
  <c r="H33" i="13" s="1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Z207" i="8"/>
  <c r="AA207" i="8"/>
  <c r="AB207" i="8"/>
  <c r="AC207" i="8"/>
  <c r="AD207" i="8"/>
  <c r="AE207" i="8"/>
  <c r="AF207" i="8"/>
  <c r="AG207" i="8"/>
  <c r="AH207" i="8"/>
  <c r="AI207" i="8"/>
  <c r="AJ207" i="8"/>
  <c r="AK207" i="8"/>
  <c r="AL207" i="8"/>
  <c r="AM207" i="8"/>
  <c r="AN207" i="8"/>
  <c r="AO207" i="8"/>
  <c r="AP207" i="8"/>
  <c r="AQ207" i="8"/>
  <c r="AR207" i="8"/>
  <c r="AS207" i="8"/>
  <c r="AT207" i="8"/>
  <c r="AU207" i="8"/>
  <c r="AV207" i="8"/>
  <c r="AW207" i="8"/>
  <c r="AX207" i="8"/>
  <c r="AY207" i="8"/>
  <c r="E33" i="13" s="1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Z208" i="8"/>
  <c r="AA208" i="8"/>
  <c r="AB208" i="8"/>
  <c r="AC208" i="8"/>
  <c r="AD208" i="8"/>
  <c r="AE208" i="8"/>
  <c r="AF208" i="8"/>
  <c r="AG208" i="8"/>
  <c r="AH208" i="8"/>
  <c r="AI208" i="8"/>
  <c r="AJ208" i="8"/>
  <c r="AK208" i="8"/>
  <c r="AL208" i="8"/>
  <c r="AM208" i="8"/>
  <c r="AN208" i="8"/>
  <c r="AO208" i="8"/>
  <c r="AP208" i="8"/>
  <c r="AQ208" i="8"/>
  <c r="AR208" i="8"/>
  <c r="AS208" i="8"/>
  <c r="AT208" i="8"/>
  <c r="AU208" i="8"/>
  <c r="AV208" i="8"/>
  <c r="AW208" i="8"/>
  <c r="AX208" i="8"/>
  <c r="AY208" i="8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V192" i="2"/>
  <c r="AV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R30" i="13" l="1"/>
  <c r="X30" i="13"/>
  <c r="S30" i="13"/>
  <c r="Y30" i="13"/>
  <c r="X32" i="13"/>
  <c r="R32" i="13"/>
  <c r="J32" i="13"/>
  <c r="I32" i="13"/>
  <c r="U32" i="13"/>
  <c r="O32" i="13"/>
  <c r="S32" i="13"/>
  <c r="Y32" i="13"/>
  <c r="R31" i="13"/>
  <c r="X31" i="13"/>
  <c r="J31" i="13"/>
  <c r="I31" i="13"/>
  <c r="O31" i="13"/>
  <c r="U31" i="13"/>
  <c r="S31" i="13"/>
  <c r="Y31" i="13"/>
  <c r="I30" i="13"/>
  <c r="J30" i="13"/>
  <c r="W33" i="12"/>
  <c r="Q33" i="12"/>
  <c r="X33" i="12"/>
  <c r="R33" i="12"/>
  <c r="H30" i="13"/>
  <c r="V33" i="12"/>
  <c r="P33" i="12"/>
  <c r="U33" i="12"/>
  <c r="O33" i="12"/>
  <c r="F33" i="13"/>
  <c r="K33" i="13" s="1"/>
  <c r="J33" i="13"/>
  <c r="I33" i="13"/>
  <c r="U33" i="13"/>
  <c r="O33" i="13"/>
  <c r="Y33" i="13"/>
  <c r="S33" i="13"/>
  <c r="J32" i="12"/>
  <c r="J31" i="12"/>
  <c r="H32" i="12"/>
  <c r="D30" i="12"/>
  <c r="E30" i="12"/>
  <c r="F30" i="12"/>
  <c r="S31" i="12"/>
  <c r="I31" i="12"/>
  <c r="V31" i="12" s="1"/>
  <c r="K31" i="12"/>
  <c r="C30" i="12"/>
  <c r="L30" i="12" s="1"/>
  <c r="Y30" i="12" s="1"/>
  <c r="V32" i="12"/>
  <c r="P32" i="12"/>
  <c r="W31" i="12"/>
  <c r="Q31" i="12"/>
  <c r="X32" i="12"/>
  <c r="R32" i="12"/>
  <c r="U31" i="12"/>
  <c r="O31" i="12"/>
  <c r="Q32" i="12"/>
  <c r="W32" i="12"/>
  <c r="V33" i="13" l="1"/>
  <c r="P33" i="13"/>
  <c r="W33" i="13"/>
  <c r="Q33" i="13"/>
  <c r="X33" i="13"/>
  <c r="R33" i="13"/>
  <c r="P32" i="13"/>
  <c r="V32" i="13"/>
  <c r="O30" i="13"/>
  <c r="U30" i="13"/>
  <c r="W32" i="13"/>
  <c r="Q32" i="13"/>
  <c r="Q30" i="13"/>
  <c r="W30" i="13"/>
  <c r="V30" i="13"/>
  <c r="P30" i="13"/>
  <c r="P31" i="13"/>
  <c r="V31" i="13"/>
  <c r="Q31" i="13"/>
  <c r="W31" i="13"/>
  <c r="J30" i="12"/>
  <c r="Q30" i="12" s="1"/>
  <c r="H30" i="12"/>
  <c r="U30" i="12" s="1"/>
  <c r="I30" i="12"/>
  <c r="V30" i="12" s="1"/>
  <c r="O32" i="12"/>
  <c r="U32" i="12"/>
  <c r="R31" i="12"/>
  <c r="X31" i="12"/>
  <c r="K30" i="12"/>
  <c r="P31" i="12"/>
  <c r="S30" i="12"/>
  <c r="P30" i="12"/>
  <c r="W30" i="12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Z192" i="8"/>
  <c r="AA192" i="8"/>
  <c r="AB192" i="8"/>
  <c r="AC192" i="8"/>
  <c r="AD192" i="8"/>
  <c r="AE192" i="8"/>
  <c r="AF192" i="8"/>
  <c r="AG192" i="8"/>
  <c r="AH192" i="8"/>
  <c r="AI192" i="8"/>
  <c r="AJ192" i="8"/>
  <c r="AK192" i="8"/>
  <c r="AL192" i="8"/>
  <c r="AM192" i="8"/>
  <c r="AN192" i="8"/>
  <c r="AO192" i="8"/>
  <c r="AP192" i="8"/>
  <c r="AQ192" i="8"/>
  <c r="AR192" i="8"/>
  <c r="AS192" i="8"/>
  <c r="AT192" i="8"/>
  <c r="AU192" i="8"/>
  <c r="F29" i="13" s="1"/>
  <c r="AV192" i="8"/>
  <c r="AW192" i="8"/>
  <c r="AX192" i="8"/>
  <c r="AY192" i="8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O30" i="12" l="1"/>
  <c r="F29" i="12"/>
  <c r="X30" i="12"/>
  <c r="R30" i="12"/>
  <c r="N27" i="12"/>
  <c r="N26" i="12" l="1"/>
  <c r="N25" i="12" l="1"/>
  <c r="N24" i="12" l="1"/>
  <c r="N23" i="12" l="1"/>
  <c r="AV191" i="2" l="1"/>
  <c r="AU191" i="2"/>
  <c r="AT191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AY189" i="2"/>
  <c r="AX189" i="2"/>
  <c r="AW189" i="2"/>
  <c r="AV189" i="2"/>
  <c r="AU189" i="2"/>
  <c r="AT189" i="2"/>
  <c r="AS189" i="2"/>
  <c r="AR189" i="2"/>
  <c r="AQ189" i="2"/>
  <c r="AP189" i="2"/>
  <c r="AO189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AY188" i="2"/>
  <c r="AX188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AY187" i="2"/>
  <c r="AX187" i="2"/>
  <c r="AW187" i="2"/>
  <c r="AV187" i="2"/>
  <c r="AU187" i="2"/>
  <c r="AT187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AY186" i="2"/>
  <c r="AX186" i="2"/>
  <c r="AW186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AY185" i="2"/>
  <c r="AX185" i="2"/>
  <c r="AW185" i="2"/>
  <c r="AV185" i="2"/>
  <c r="AU185" i="2"/>
  <c r="AT185" i="2"/>
  <c r="AS185" i="2"/>
  <c r="AR185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AY184" i="2"/>
  <c r="AX184" i="2"/>
  <c r="AW184" i="2"/>
  <c r="AV184" i="2"/>
  <c r="AU184" i="2"/>
  <c r="AT184" i="2"/>
  <c r="AS184" i="2"/>
  <c r="AR184" i="2"/>
  <c r="AQ184" i="2"/>
  <c r="AP184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AY182" i="2"/>
  <c r="AX182" i="2"/>
  <c r="AW182" i="2"/>
  <c r="AV182" i="2"/>
  <c r="AU182" i="2"/>
  <c r="AT182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AY181" i="2"/>
  <c r="AX181" i="2"/>
  <c r="AW181" i="2"/>
  <c r="AV181" i="2"/>
  <c r="AU181" i="2"/>
  <c r="AT181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AY179" i="2"/>
  <c r="AX179" i="2"/>
  <c r="AW179" i="2"/>
  <c r="AV179" i="2"/>
  <c r="AU179" i="2"/>
  <c r="AT179" i="2"/>
  <c r="AS179" i="2"/>
  <c r="AR179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AY178" i="2"/>
  <c r="AX178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AY177" i="2"/>
  <c r="AX177" i="2"/>
  <c r="AW177" i="2"/>
  <c r="AV177" i="2"/>
  <c r="AU177" i="2"/>
  <c r="AT177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AY176" i="2"/>
  <c r="AX176" i="2"/>
  <c r="AW176" i="2"/>
  <c r="AV176" i="2"/>
  <c r="AU176" i="2"/>
  <c r="AT176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G176" i="2"/>
  <c r="AF176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AY175" i="2"/>
  <c r="AX175" i="2"/>
  <c r="AW175" i="2"/>
  <c r="AV175" i="2"/>
  <c r="AU175" i="2"/>
  <c r="AT175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AY174" i="2"/>
  <c r="AX174" i="2"/>
  <c r="AW174" i="2"/>
  <c r="AV174" i="2"/>
  <c r="AU174" i="2"/>
  <c r="AT174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AY191" i="8"/>
  <c r="AX191" i="8"/>
  <c r="AW191" i="8"/>
  <c r="AV191" i="8"/>
  <c r="AU191" i="8"/>
  <c r="E29" i="13" s="1"/>
  <c r="AT191" i="8"/>
  <c r="AS191" i="8"/>
  <c r="AR191" i="8"/>
  <c r="AQ191" i="8"/>
  <c r="AP191" i="8"/>
  <c r="AO191" i="8"/>
  <c r="AN191" i="8"/>
  <c r="AM191" i="8"/>
  <c r="AL191" i="8"/>
  <c r="AK191" i="8"/>
  <c r="AJ191" i="8"/>
  <c r="AI191" i="8"/>
  <c r="AH191" i="8"/>
  <c r="AG191" i="8"/>
  <c r="AF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AY190" i="8"/>
  <c r="AX190" i="8"/>
  <c r="AW190" i="8"/>
  <c r="AV190" i="8"/>
  <c r="AU190" i="8"/>
  <c r="D29" i="13" s="1"/>
  <c r="AT190" i="8"/>
  <c r="AS190" i="8"/>
  <c r="AR190" i="8"/>
  <c r="AQ190" i="8"/>
  <c r="AP190" i="8"/>
  <c r="AO190" i="8"/>
  <c r="AN190" i="8"/>
  <c r="AM190" i="8"/>
  <c r="AL190" i="8"/>
  <c r="AK190" i="8"/>
  <c r="AJ190" i="8"/>
  <c r="AI190" i="8"/>
  <c r="AH190" i="8"/>
  <c r="AG190" i="8"/>
  <c r="AF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AY189" i="8"/>
  <c r="AX189" i="8"/>
  <c r="AW189" i="8"/>
  <c r="AV189" i="8"/>
  <c r="AU189" i="8"/>
  <c r="C29" i="13" s="1"/>
  <c r="AT189" i="8"/>
  <c r="AS189" i="8"/>
  <c r="AR189" i="8"/>
  <c r="AQ189" i="8"/>
  <c r="AP189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AY188" i="8"/>
  <c r="AX188" i="8"/>
  <c r="AW188" i="8"/>
  <c r="AV188" i="8"/>
  <c r="AU188" i="8"/>
  <c r="AT188" i="8"/>
  <c r="F28" i="13" s="1"/>
  <c r="K28" i="13" s="1"/>
  <c r="AS188" i="8"/>
  <c r="AR188" i="8"/>
  <c r="AQ188" i="8"/>
  <c r="AP188" i="8"/>
  <c r="AO188" i="8"/>
  <c r="AN188" i="8"/>
  <c r="AM188" i="8"/>
  <c r="AL188" i="8"/>
  <c r="AK188" i="8"/>
  <c r="AJ188" i="8"/>
  <c r="AI188" i="8"/>
  <c r="AH188" i="8"/>
  <c r="AG188" i="8"/>
  <c r="AF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AY187" i="8"/>
  <c r="AX187" i="8"/>
  <c r="AW187" i="8"/>
  <c r="AV187" i="8"/>
  <c r="AU187" i="8"/>
  <c r="AT187" i="8"/>
  <c r="E28" i="13" s="1"/>
  <c r="AS187" i="8"/>
  <c r="AR187" i="8"/>
  <c r="AQ187" i="8"/>
  <c r="AP187" i="8"/>
  <c r="AO187" i="8"/>
  <c r="AN187" i="8"/>
  <c r="AM187" i="8"/>
  <c r="AL187" i="8"/>
  <c r="AK187" i="8"/>
  <c r="AJ187" i="8"/>
  <c r="AI187" i="8"/>
  <c r="AH187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AY186" i="8"/>
  <c r="AX186" i="8"/>
  <c r="AW186" i="8"/>
  <c r="AV186" i="8"/>
  <c r="AU186" i="8"/>
  <c r="AT186" i="8"/>
  <c r="D28" i="13" s="1"/>
  <c r="H28" i="13" s="1"/>
  <c r="AS186" i="8"/>
  <c r="AR186" i="8"/>
  <c r="AQ186" i="8"/>
  <c r="AP186" i="8"/>
  <c r="AO186" i="8"/>
  <c r="AN186" i="8"/>
  <c r="AM186" i="8"/>
  <c r="AL186" i="8"/>
  <c r="AK186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AY185" i="8"/>
  <c r="AX185" i="8"/>
  <c r="AW185" i="8"/>
  <c r="AV185" i="8"/>
  <c r="AU185" i="8"/>
  <c r="AT185" i="8"/>
  <c r="C28" i="13" s="1"/>
  <c r="L28" i="13" s="1"/>
  <c r="AS185" i="8"/>
  <c r="AR185" i="8"/>
  <c r="AQ185" i="8"/>
  <c r="AP185" i="8"/>
  <c r="AO185" i="8"/>
  <c r="AN185" i="8"/>
  <c r="AM185" i="8"/>
  <c r="AL185" i="8"/>
  <c r="AK185" i="8"/>
  <c r="AJ185" i="8"/>
  <c r="AI185" i="8"/>
  <c r="AH185" i="8"/>
  <c r="AG185" i="8"/>
  <c r="AF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AY184" i="8"/>
  <c r="AX184" i="8"/>
  <c r="AW184" i="8"/>
  <c r="AV184" i="8"/>
  <c r="AU184" i="8"/>
  <c r="AT184" i="8"/>
  <c r="AS184" i="8"/>
  <c r="F27" i="13" s="1"/>
  <c r="AR184" i="8"/>
  <c r="AQ184" i="8"/>
  <c r="AP184" i="8"/>
  <c r="AO184" i="8"/>
  <c r="AN184" i="8"/>
  <c r="AM184" i="8"/>
  <c r="AL184" i="8"/>
  <c r="AK184" i="8"/>
  <c r="AJ184" i="8"/>
  <c r="AI184" i="8"/>
  <c r="AH184" i="8"/>
  <c r="AG184" i="8"/>
  <c r="AF184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AY183" i="8"/>
  <c r="AX183" i="8"/>
  <c r="AW183" i="8"/>
  <c r="AV183" i="8"/>
  <c r="AU183" i="8"/>
  <c r="AT183" i="8"/>
  <c r="AS183" i="8"/>
  <c r="E27" i="13" s="1"/>
  <c r="AR183" i="8"/>
  <c r="AQ183" i="8"/>
  <c r="AP183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AY182" i="8"/>
  <c r="AX182" i="8"/>
  <c r="AW182" i="8"/>
  <c r="AV182" i="8"/>
  <c r="AU182" i="8"/>
  <c r="AT182" i="8"/>
  <c r="AS182" i="8"/>
  <c r="D27" i="13" s="1"/>
  <c r="AR182" i="8"/>
  <c r="AQ182" i="8"/>
  <c r="AP182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AY181" i="8"/>
  <c r="AX181" i="8"/>
  <c r="AW181" i="8"/>
  <c r="AV181" i="8"/>
  <c r="AU181" i="8"/>
  <c r="AT181" i="8"/>
  <c r="AS181" i="8"/>
  <c r="C27" i="13" s="1"/>
  <c r="L27" i="13" s="1"/>
  <c r="AR181" i="8"/>
  <c r="AQ181" i="8"/>
  <c r="AP181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AY180" i="8"/>
  <c r="AX180" i="8"/>
  <c r="AW180" i="8"/>
  <c r="AV180" i="8"/>
  <c r="AU180" i="8"/>
  <c r="AT180" i="8"/>
  <c r="AS180" i="8"/>
  <c r="AR180" i="8"/>
  <c r="F26" i="13" s="1"/>
  <c r="AQ180" i="8"/>
  <c r="AP180" i="8"/>
  <c r="AO180" i="8"/>
  <c r="AN180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AY179" i="8"/>
  <c r="AX179" i="8"/>
  <c r="AW179" i="8"/>
  <c r="AV179" i="8"/>
  <c r="AU179" i="8"/>
  <c r="AT179" i="8"/>
  <c r="AS179" i="8"/>
  <c r="AR179" i="8"/>
  <c r="E26" i="13" s="1"/>
  <c r="AQ179" i="8"/>
  <c r="AP179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AY178" i="8"/>
  <c r="AX178" i="8"/>
  <c r="AW178" i="8"/>
  <c r="AV178" i="8"/>
  <c r="AU178" i="8"/>
  <c r="AT178" i="8"/>
  <c r="AS178" i="8"/>
  <c r="AR178" i="8"/>
  <c r="D26" i="13" s="1"/>
  <c r="AQ178" i="8"/>
  <c r="AP178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AY177" i="8"/>
  <c r="AX177" i="8"/>
  <c r="AW177" i="8"/>
  <c r="AV177" i="8"/>
  <c r="AU177" i="8"/>
  <c r="AT177" i="8"/>
  <c r="AS177" i="8"/>
  <c r="AR177" i="8"/>
  <c r="C26" i="13" s="1"/>
  <c r="L26" i="13" s="1"/>
  <c r="AQ177" i="8"/>
  <c r="AP177" i="8"/>
  <c r="AO177" i="8"/>
  <c r="AN177" i="8"/>
  <c r="AM177" i="8"/>
  <c r="AL177" i="8"/>
  <c r="AK177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AY176" i="8"/>
  <c r="AX176" i="8"/>
  <c r="AW176" i="8"/>
  <c r="AV176" i="8"/>
  <c r="AU176" i="8"/>
  <c r="AT176" i="8"/>
  <c r="AS176" i="8"/>
  <c r="AR176" i="8"/>
  <c r="AQ176" i="8"/>
  <c r="F25" i="13" s="1"/>
  <c r="AP176" i="8"/>
  <c r="AO176" i="8"/>
  <c r="AN176" i="8"/>
  <c r="AM176" i="8"/>
  <c r="AL176" i="8"/>
  <c r="AK176" i="8"/>
  <c r="AJ176" i="8"/>
  <c r="AI176" i="8"/>
  <c r="AH176" i="8"/>
  <c r="AG176" i="8"/>
  <c r="AF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AY175" i="8"/>
  <c r="AX175" i="8"/>
  <c r="AW175" i="8"/>
  <c r="AV175" i="8"/>
  <c r="AU175" i="8"/>
  <c r="AT175" i="8"/>
  <c r="AS175" i="8"/>
  <c r="AR175" i="8"/>
  <c r="AQ175" i="8"/>
  <c r="E25" i="13" s="1"/>
  <c r="AP175" i="8"/>
  <c r="AO175" i="8"/>
  <c r="AN175" i="8"/>
  <c r="AM175" i="8"/>
  <c r="AL175" i="8"/>
  <c r="AK175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AY174" i="8"/>
  <c r="AX174" i="8"/>
  <c r="AW174" i="8"/>
  <c r="AV174" i="8"/>
  <c r="AU174" i="8"/>
  <c r="AT174" i="8"/>
  <c r="AS174" i="8"/>
  <c r="AR174" i="8"/>
  <c r="AQ174" i="8"/>
  <c r="D25" i="13" s="1"/>
  <c r="AP174" i="8"/>
  <c r="AO174" i="8"/>
  <c r="AN174" i="8"/>
  <c r="AM174" i="8"/>
  <c r="AL174" i="8"/>
  <c r="AK174" i="8"/>
  <c r="AJ174" i="8"/>
  <c r="AI174" i="8"/>
  <c r="AH174" i="8"/>
  <c r="AG174" i="8"/>
  <c r="AF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AY173" i="8"/>
  <c r="AX173" i="8"/>
  <c r="AW173" i="8"/>
  <c r="AV173" i="8"/>
  <c r="AU173" i="8"/>
  <c r="AT173" i="8"/>
  <c r="AS173" i="8"/>
  <c r="AR173" i="8"/>
  <c r="AY172" i="8"/>
  <c r="AX172" i="8"/>
  <c r="AW172" i="8"/>
  <c r="AV172" i="8"/>
  <c r="AU172" i="8"/>
  <c r="AT172" i="8"/>
  <c r="AS172" i="8"/>
  <c r="AR172" i="8"/>
  <c r="AY171" i="8"/>
  <c r="AX171" i="8"/>
  <c r="AW171" i="8"/>
  <c r="AV171" i="8"/>
  <c r="AU171" i="8"/>
  <c r="AT171" i="8"/>
  <c r="AS171" i="8"/>
  <c r="AR171" i="8"/>
  <c r="AY170" i="8"/>
  <c r="AX170" i="8"/>
  <c r="AW170" i="8"/>
  <c r="AV170" i="8"/>
  <c r="AU170" i="8"/>
  <c r="AT170" i="8"/>
  <c r="AS170" i="8"/>
  <c r="AR170" i="8"/>
  <c r="AY169" i="8"/>
  <c r="AX169" i="8"/>
  <c r="AW169" i="8"/>
  <c r="AV169" i="8"/>
  <c r="AU169" i="8"/>
  <c r="AT169" i="8"/>
  <c r="AS169" i="8"/>
  <c r="AR169" i="8"/>
  <c r="AY168" i="8"/>
  <c r="AX168" i="8"/>
  <c r="AW168" i="8"/>
  <c r="AV168" i="8"/>
  <c r="AU168" i="8"/>
  <c r="AT168" i="8"/>
  <c r="AS168" i="8"/>
  <c r="AR168" i="8"/>
  <c r="AY167" i="8"/>
  <c r="AX167" i="8"/>
  <c r="AW167" i="8"/>
  <c r="AV167" i="8"/>
  <c r="AU167" i="8"/>
  <c r="AT167" i="8"/>
  <c r="AS167" i="8"/>
  <c r="AR167" i="8"/>
  <c r="AY166" i="8"/>
  <c r="AX166" i="8"/>
  <c r="AW166" i="8"/>
  <c r="AV166" i="8"/>
  <c r="AU166" i="8"/>
  <c r="AT166" i="8"/>
  <c r="AS166" i="8"/>
  <c r="AR166" i="8"/>
  <c r="AY165" i="8"/>
  <c r="AX165" i="8"/>
  <c r="AW165" i="8"/>
  <c r="AV165" i="8"/>
  <c r="AU165" i="8"/>
  <c r="AT165" i="8"/>
  <c r="AS165" i="8"/>
  <c r="AR165" i="8"/>
  <c r="AY164" i="8"/>
  <c r="AX164" i="8"/>
  <c r="AW164" i="8"/>
  <c r="AV164" i="8"/>
  <c r="AU164" i="8"/>
  <c r="AT164" i="8"/>
  <c r="AS164" i="8"/>
  <c r="AR164" i="8"/>
  <c r="AY163" i="8"/>
  <c r="AX163" i="8"/>
  <c r="AW163" i="8"/>
  <c r="AV163" i="8"/>
  <c r="AU163" i="8"/>
  <c r="AT163" i="8"/>
  <c r="AS163" i="8"/>
  <c r="AR163" i="8"/>
  <c r="AY162" i="8"/>
  <c r="AX162" i="8"/>
  <c r="AW162" i="8"/>
  <c r="AV162" i="8"/>
  <c r="AU162" i="8"/>
  <c r="AT162" i="8"/>
  <c r="AS162" i="8"/>
  <c r="AR162" i="8"/>
  <c r="AY161" i="8"/>
  <c r="AX161" i="8"/>
  <c r="AW161" i="8"/>
  <c r="AV161" i="8"/>
  <c r="AU161" i="8"/>
  <c r="AT161" i="8"/>
  <c r="AS161" i="8"/>
  <c r="AR161" i="8"/>
  <c r="AY160" i="8"/>
  <c r="AX160" i="8"/>
  <c r="AW160" i="8"/>
  <c r="AV160" i="8"/>
  <c r="AU160" i="8"/>
  <c r="AT160" i="8"/>
  <c r="AS160" i="8"/>
  <c r="AR160" i="8"/>
  <c r="AY159" i="8"/>
  <c r="AX159" i="8"/>
  <c r="AW159" i="8"/>
  <c r="AV159" i="8"/>
  <c r="AU159" i="8"/>
  <c r="AT159" i="8"/>
  <c r="AS159" i="8"/>
  <c r="AR159" i="8"/>
  <c r="AY158" i="8"/>
  <c r="AX158" i="8"/>
  <c r="AW158" i="8"/>
  <c r="AV158" i="8"/>
  <c r="AU158" i="8"/>
  <c r="AT158" i="8"/>
  <c r="AS158" i="8"/>
  <c r="AR158" i="8"/>
  <c r="AY157" i="8"/>
  <c r="AX157" i="8"/>
  <c r="AW157" i="8"/>
  <c r="AV157" i="8"/>
  <c r="AU157" i="8"/>
  <c r="AT157" i="8"/>
  <c r="AS157" i="8"/>
  <c r="AR157" i="8"/>
  <c r="AY156" i="8"/>
  <c r="AX156" i="8"/>
  <c r="AW156" i="8"/>
  <c r="AV156" i="8"/>
  <c r="AU156" i="8"/>
  <c r="AT156" i="8"/>
  <c r="AS156" i="8"/>
  <c r="AR156" i="8"/>
  <c r="AY155" i="8"/>
  <c r="AX155" i="8"/>
  <c r="AW155" i="8"/>
  <c r="AV155" i="8"/>
  <c r="AU155" i="8"/>
  <c r="AT155" i="8"/>
  <c r="AS155" i="8"/>
  <c r="AR155" i="8"/>
  <c r="AY154" i="8"/>
  <c r="AX154" i="8"/>
  <c r="AW154" i="8"/>
  <c r="AV154" i="8"/>
  <c r="AU154" i="8"/>
  <c r="AT154" i="8"/>
  <c r="AS154" i="8"/>
  <c r="AR154" i="8"/>
  <c r="AY153" i="8"/>
  <c r="AX153" i="8"/>
  <c r="AW153" i="8"/>
  <c r="AV153" i="8"/>
  <c r="AU153" i="8"/>
  <c r="AT153" i="8"/>
  <c r="AS153" i="8"/>
  <c r="AR153" i="8"/>
  <c r="AY152" i="8"/>
  <c r="AX152" i="8"/>
  <c r="AW152" i="8"/>
  <c r="AV152" i="8"/>
  <c r="AU152" i="8"/>
  <c r="AT152" i="8"/>
  <c r="AS152" i="8"/>
  <c r="AR152" i="8"/>
  <c r="AY151" i="8"/>
  <c r="AX151" i="8"/>
  <c r="AW151" i="8"/>
  <c r="AV151" i="8"/>
  <c r="AU151" i="8"/>
  <c r="AT151" i="8"/>
  <c r="AS151" i="8"/>
  <c r="AR151" i="8"/>
  <c r="AY150" i="8"/>
  <c r="AX150" i="8"/>
  <c r="AW150" i="8"/>
  <c r="AV150" i="8"/>
  <c r="AU150" i="8"/>
  <c r="AT150" i="8"/>
  <c r="AS150" i="8"/>
  <c r="AR150" i="8"/>
  <c r="AY149" i="8"/>
  <c r="AX149" i="8"/>
  <c r="AW149" i="8"/>
  <c r="AV149" i="8"/>
  <c r="AU149" i="8"/>
  <c r="AT149" i="8"/>
  <c r="AS149" i="8"/>
  <c r="AR149" i="8"/>
  <c r="AY148" i="8"/>
  <c r="AX148" i="8"/>
  <c r="AW148" i="8"/>
  <c r="AV148" i="8"/>
  <c r="AU148" i="8"/>
  <c r="AT148" i="8"/>
  <c r="AS148" i="8"/>
  <c r="AR148" i="8"/>
  <c r="AY147" i="8"/>
  <c r="AX147" i="8"/>
  <c r="AW147" i="8"/>
  <c r="AV147" i="8"/>
  <c r="AU147" i="8"/>
  <c r="AT147" i="8"/>
  <c r="AS147" i="8"/>
  <c r="AR147" i="8"/>
  <c r="AY146" i="8"/>
  <c r="AX146" i="8"/>
  <c r="AW146" i="8"/>
  <c r="AV146" i="8"/>
  <c r="AU146" i="8"/>
  <c r="AT146" i="8"/>
  <c r="AS146" i="8"/>
  <c r="AR146" i="8"/>
  <c r="AY145" i="8"/>
  <c r="AX145" i="8"/>
  <c r="AW145" i="8"/>
  <c r="AV145" i="8"/>
  <c r="AU145" i="8"/>
  <c r="AT145" i="8"/>
  <c r="AS145" i="8"/>
  <c r="AR145" i="8"/>
  <c r="AY144" i="8"/>
  <c r="AX144" i="8"/>
  <c r="AW144" i="8"/>
  <c r="AV144" i="8"/>
  <c r="AU144" i="8"/>
  <c r="AT144" i="8"/>
  <c r="AS144" i="8"/>
  <c r="AR144" i="8"/>
  <c r="AY143" i="8"/>
  <c r="AX143" i="8"/>
  <c r="AW143" i="8"/>
  <c r="AV143" i="8"/>
  <c r="AU143" i="8"/>
  <c r="AT143" i="8"/>
  <c r="AS143" i="8"/>
  <c r="AR143" i="8"/>
  <c r="AY142" i="8"/>
  <c r="AX142" i="8"/>
  <c r="AW142" i="8"/>
  <c r="AV142" i="8"/>
  <c r="AU142" i="8"/>
  <c r="AT142" i="8"/>
  <c r="AS142" i="8"/>
  <c r="AR142" i="8"/>
  <c r="AY141" i="8"/>
  <c r="AX141" i="8"/>
  <c r="AW141" i="8"/>
  <c r="AV141" i="8"/>
  <c r="AU141" i="8"/>
  <c r="AT141" i="8"/>
  <c r="AS141" i="8"/>
  <c r="AR141" i="8"/>
  <c r="AY140" i="8"/>
  <c r="AX140" i="8"/>
  <c r="AW140" i="8"/>
  <c r="AV140" i="8"/>
  <c r="AU140" i="8"/>
  <c r="AT140" i="8"/>
  <c r="AS140" i="8"/>
  <c r="AR140" i="8"/>
  <c r="AY139" i="8"/>
  <c r="AX139" i="8"/>
  <c r="AW139" i="8"/>
  <c r="AV139" i="8"/>
  <c r="AU139" i="8"/>
  <c r="AT139" i="8"/>
  <c r="AS139" i="8"/>
  <c r="AR139" i="8"/>
  <c r="AY138" i="8"/>
  <c r="AX138" i="8"/>
  <c r="AW138" i="8"/>
  <c r="AV138" i="8"/>
  <c r="AU138" i="8"/>
  <c r="AT138" i="8"/>
  <c r="AS138" i="8"/>
  <c r="AR138" i="8"/>
  <c r="AY137" i="8"/>
  <c r="AX137" i="8"/>
  <c r="AW137" i="8"/>
  <c r="AV137" i="8"/>
  <c r="AU137" i="8"/>
  <c r="AT137" i="8"/>
  <c r="AS137" i="8"/>
  <c r="AR137" i="8"/>
  <c r="AY136" i="8"/>
  <c r="AX136" i="8"/>
  <c r="AW136" i="8"/>
  <c r="AV136" i="8"/>
  <c r="AU136" i="8"/>
  <c r="AT136" i="8"/>
  <c r="AS136" i="8"/>
  <c r="AR136" i="8"/>
  <c r="AY135" i="8"/>
  <c r="AX135" i="8"/>
  <c r="AW135" i="8"/>
  <c r="AV135" i="8"/>
  <c r="AU135" i="8"/>
  <c r="AT135" i="8"/>
  <c r="AS135" i="8"/>
  <c r="AR135" i="8"/>
  <c r="AY134" i="8"/>
  <c r="AX134" i="8"/>
  <c r="AW134" i="8"/>
  <c r="AV134" i="8"/>
  <c r="AU134" i="8"/>
  <c r="AT134" i="8"/>
  <c r="AS134" i="8"/>
  <c r="AR134" i="8"/>
  <c r="AY133" i="8"/>
  <c r="AX133" i="8"/>
  <c r="AW133" i="8"/>
  <c r="AV133" i="8"/>
  <c r="AU133" i="8"/>
  <c r="AT133" i="8"/>
  <c r="AS133" i="8"/>
  <c r="AR133" i="8"/>
  <c r="AY132" i="8"/>
  <c r="AX132" i="8"/>
  <c r="AW132" i="8"/>
  <c r="AV132" i="8"/>
  <c r="AU132" i="8"/>
  <c r="AT132" i="8"/>
  <c r="AS132" i="8"/>
  <c r="AR132" i="8"/>
  <c r="AY131" i="8"/>
  <c r="AX131" i="8"/>
  <c r="AW131" i="8"/>
  <c r="AV131" i="8"/>
  <c r="AU131" i="8"/>
  <c r="AT131" i="8"/>
  <c r="AS131" i="8"/>
  <c r="AR131" i="8"/>
  <c r="AY130" i="8"/>
  <c r="AX130" i="8"/>
  <c r="AW130" i="8"/>
  <c r="AV130" i="8"/>
  <c r="AU130" i="8"/>
  <c r="AT130" i="8"/>
  <c r="AS130" i="8"/>
  <c r="AR130" i="8"/>
  <c r="AY129" i="8"/>
  <c r="AX129" i="8"/>
  <c r="AW129" i="8"/>
  <c r="AV129" i="8"/>
  <c r="AU129" i="8"/>
  <c r="AT129" i="8"/>
  <c r="AS129" i="8"/>
  <c r="AR129" i="8"/>
  <c r="AY128" i="8"/>
  <c r="AX128" i="8"/>
  <c r="AW128" i="8"/>
  <c r="AV128" i="8"/>
  <c r="AU128" i="8"/>
  <c r="AT128" i="8"/>
  <c r="AS128" i="8"/>
  <c r="AR128" i="8"/>
  <c r="AY127" i="8"/>
  <c r="AX127" i="8"/>
  <c r="AW127" i="8"/>
  <c r="AV127" i="8"/>
  <c r="AU127" i="8"/>
  <c r="AT127" i="8"/>
  <c r="AS127" i="8"/>
  <c r="AR127" i="8"/>
  <c r="AY126" i="8"/>
  <c r="AX126" i="8"/>
  <c r="AW126" i="8"/>
  <c r="AV126" i="8"/>
  <c r="AU126" i="8"/>
  <c r="AT126" i="8"/>
  <c r="AS126" i="8"/>
  <c r="AR126" i="8"/>
  <c r="AY125" i="8"/>
  <c r="AX125" i="8"/>
  <c r="AW125" i="8"/>
  <c r="AV125" i="8"/>
  <c r="AU125" i="8"/>
  <c r="AT125" i="8"/>
  <c r="AS125" i="8"/>
  <c r="AR125" i="8"/>
  <c r="AY124" i="8"/>
  <c r="AX124" i="8"/>
  <c r="AW124" i="8"/>
  <c r="AV124" i="8"/>
  <c r="AU124" i="8"/>
  <c r="AT124" i="8"/>
  <c r="AS124" i="8"/>
  <c r="AR124" i="8"/>
  <c r="AY123" i="8"/>
  <c r="AX123" i="8"/>
  <c r="AW123" i="8"/>
  <c r="AV123" i="8"/>
  <c r="AU123" i="8"/>
  <c r="AT123" i="8"/>
  <c r="AS123" i="8"/>
  <c r="AR123" i="8"/>
  <c r="AY122" i="8"/>
  <c r="AX122" i="8"/>
  <c r="AW122" i="8"/>
  <c r="AV122" i="8"/>
  <c r="AU122" i="8"/>
  <c r="AT122" i="8"/>
  <c r="AS122" i="8"/>
  <c r="AR122" i="8"/>
  <c r="AY121" i="8"/>
  <c r="AX121" i="8"/>
  <c r="AW121" i="8"/>
  <c r="AV121" i="8"/>
  <c r="AU121" i="8"/>
  <c r="AT121" i="8"/>
  <c r="AS121" i="8"/>
  <c r="AR121" i="8"/>
  <c r="AY120" i="8"/>
  <c r="AX120" i="8"/>
  <c r="AW120" i="8"/>
  <c r="AV120" i="8"/>
  <c r="AU120" i="8"/>
  <c r="AT120" i="8"/>
  <c r="AS120" i="8"/>
  <c r="AR120" i="8"/>
  <c r="AY119" i="8"/>
  <c r="AX119" i="8"/>
  <c r="AW119" i="8"/>
  <c r="AV119" i="8"/>
  <c r="AU119" i="8"/>
  <c r="AT119" i="8"/>
  <c r="AS119" i="8"/>
  <c r="AR119" i="8"/>
  <c r="AY118" i="8"/>
  <c r="AX118" i="8"/>
  <c r="AW118" i="8"/>
  <c r="AV118" i="8"/>
  <c r="AU118" i="8"/>
  <c r="AT118" i="8"/>
  <c r="AS118" i="8"/>
  <c r="AR118" i="8"/>
  <c r="AY117" i="8"/>
  <c r="AX117" i="8"/>
  <c r="AW117" i="8"/>
  <c r="AV117" i="8"/>
  <c r="AU117" i="8"/>
  <c r="AT117" i="8"/>
  <c r="AS117" i="8"/>
  <c r="AR117" i="8"/>
  <c r="AY116" i="8"/>
  <c r="AX116" i="8"/>
  <c r="AW116" i="8"/>
  <c r="AV116" i="8"/>
  <c r="AU116" i="8"/>
  <c r="AT116" i="8"/>
  <c r="AS116" i="8"/>
  <c r="AR116" i="8"/>
  <c r="AY115" i="8"/>
  <c r="AX115" i="8"/>
  <c r="AW115" i="8"/>
  <c r="AV115" i="8"/>
  <c r="AU115" i="8"/>
  <c r="AT115" i="8"/>
  <c r="AS115" i="8"/>
  <c r="AR115" i="8"/>
  <c r="AY114" i="8"/>
  <c r="AX114" i="8"/>
  <c r="AW114" i="8"/>
  <c r="AV114" i="8"/>
  <c r="AU114" i="8"/>
  <c r="AT114" i="8"/>
  <c r="AS114" i="8"/>
  <c r="AR114" i="8"/>
  <c r="AY113" i="8"/>
  <c r="AX113" i="8"/>
  <c r="AW113" i="8"/>
  <c r="AV113" i="8"/>
  <c r="AU113" i="8"/>
  <c r="AT113" i="8"/>
  <c r="AS113" i="8"/>
  <c r="AR113" i="8"/>
  <c r="AY112" i="8"/>
  <c r="AX112" i="8"/>
  <c r="AW112" i="8"/>
  <c r="AV112" i="8"/>
  <c r="AU112" i="8"/>
  <c r="AT112" i="8"/>
  <c r="AS112" i="8"/>
  <c r="AR112" i="8"/>
  <c r="AY111" i="8"/>
  <c r="AX111" i="8"/>
  <c r="AW111" i="8"/>
  <c r="AV111" i="8"/>
  <c r="AU111" i="8"/>
  <c r="AT111" i="8"/>
  <c r="AS111" i="8"/>
  <c r="AR111" i="8"/>
  <c r="AY110" i="8"/>
  <c r="AX110" i="8"/>
  <c r="AW110" i="8"/>
  <c r="AV110" i="8"/>
  <c r="AU110" i="8"/>
  <c r="AT110" i="8"/>
  <c r="AS110" i="8"/>
  <c r="AR110" i="8"/>
  <c r="AY109" i="8"/>
  <c r="AX109" i="8"/>
  <c r="AW109" i="8"/>
  <c r="AV109" i="8"/>
  <c r="AU109" i="8"/>
  <c r="AT109" i="8"/>
  <c r="AS109" i="8"/>
  <c r="AR109" i="8"/>
  <c r="AY108" i="8"/>
  <c r="AX108" i="8"/>
  <c r="AW108" i="8"/>
  <c r="AV108" i="8"/>
  <c r="AU108" i="8"/>
  <c r="AT108" i="8"/>
  <c r="AS108" i="8"/>
  <c r="AR108" i="8"/>
  <c r="AY107" i="8"/>
  <c r="AX107" i="8"/>
  <c r="AW107" i="8"/>
  <c r="AV107" i="8"/>
  <c r="AU107" i="8"/>
  <c r="AT107" i="8"/>
  <c r="AS107" i="8"/>
  <c r="AR107" i="8"/>
  <c r="AY106" i="8"/>
  <c r="AX106" i="8"/>
  <c r="AW106" i="8"/>
  <c r="AV106" i="8"/>
  <c r="AU106" i="8"/>
  <c r="AT106" i="8"/>
  <c r="AS106" i="8"/>
  <c r="AR106" i="8"/>
  <c r="AY105" i="8"/>
  <c r="AX105" i="8"/>
  <c r="AW105" i="8"/>
  <c r="AV105" i="8"/>
  <c r="AU105" i="8"/>
  <c r="AT105" i="8"/>
  <c r="AS105" i="8"/>
  <c r="AR105" i="8"/>
  <c r="AY104" i="8"/>
  <c r="AX104" i="8"/>
  <c r="AW104" i="8"/>
  <c r="AV104" i="8"/>
  <c r="AU104" i="8"/>
  <c r="AT104" i="8"/>
  <c r="AS104" i="8"/>
  <c r="AR104" i="8"/>
  <c r="AY103" i="8"/>
  <c r="AX103" i="8"/>
  <c r="AW103" i="8"/>
  <c r="AV103" i="8"/>
  <c r="AU103" i="8"/>
  <c r="AT103" i="8"/>
  <c r="AS103" i="8"/>
  <c r="AR103" i="8"/>
  <c r="AY102" i="8"/>
  <c r="AX102" i="8"/>
  <c r="AW102" i="8"/>
  <c r="AV102" i="8"/>
  <c r="AU102" i="8"/>
  <c r="AT102" i="8"/>
  <c r="AS102" i="8"/>
  <c r="AR102" i="8"/>
  <c r="AY101" i="8"/>
  <c r="AX101" i="8"/>
  <c r="AW101" i="8"/>
  <c r="AV101" i="8"/>
  <c r="AU101" i="8"/>
  <c r="AT101" i="8"/>
  <c r="AS101" i="8"/>
  <c r="AR101" i="8"/>
  <c r="AY100" i="8"/>
  <c r="AX100" i="8"/>
  <c r="AW100" i="8"/>
  <c r="AV100" i="8"/>
  <c r="AU100" i="8"/>
  <c r="AT100" i="8"/>
  <c r="AS100" i="8"/>
  <c r="AR100" i="8"/>
  <c r="AY99" i="8"/>
  <c r="AX99" i="8"/>
  <c r="AW99" i="8"/>
  <c r="AV99" i="8"/>
  <c r="AU99" i="8"/>
  <c r="AT99" i="8"/>
  <c r="AS99" i="8"/>
  <c r="AR99" i="8"/>
  <c r="AY98" i="8"/>
  <c r="AX98" i="8"/>
  <c r="AW98" i="8"/>
  <c r="AV98" i="8"/>
  <c r="AU98" i="8"/>
  <c r="AT98" i="8"/>
  <c r="AS98" i="8"/>
  <c r="AR98" i="8"/>
  <c r="AY97" i="8"/>
  <c r="AX97" i="8"/>
  <c r="AW97" i="8"/>
  <c r="AV97" i="8"/>
  <c r="AU97" i="8"/>
  <c r="AT97" i="8"/>
  <c r="AS97" i="8"/>
  <c r="AR97" i="8"/>
  <c r="AY96" i="8"/>
  <c r="AX96" i="8"/>
  <c r="AW96" i="8"/>
  <c r="AV96" i="8"/>
  <c r="AU96" i="8"/>
  <c r="AT96" i="8"/>
  <c r="AS96" i="8"/>
  <c r="AR96" i="8"/>
  <c r="AY95" i="8"/>
  <c r="AX95" i="8"/>
  <c r="AW95" i="8"/>
  <c r="AV95" i="8"/>
  <c r="AU95" i="8"/>
  <c r="AT95" i="8"/>
  <c r="AS95" i="8"/>
  <c r="AR95" i="8"/>
  <c r="AY94" i="8"/>
  <c r="AX94" i="8"/>
  <c r="AW94" i="8"/>
  <c r="AV94" i="8"/>
  <c r="AU94" i="8"/>
  <c r="AT94" i="8"/>
  <c r="AS94" i="8"/>
  <c r="AR94" i="8"/>
  <c r="AY93" i="8"/>
  <c r="AX93" i="8"/>
  <c r="AW93" i="8"/>
  <c r="AV93" i="8"/>
  <c r="AU93" i="8"/>
  <c r="AT93" i="8"/>
  <c r="AS93" i="8"/>
  <c r="AR93" i="8"/>
  <c r="AY92" i="8"/>
  <c r="AX92" i="8"/>
  <c r="AW92" i="8"/>
  <c r="AV92" i="8"/>
  <c r="AU92" i="8"/>
  <c r="AT92" i="8"/>
  <c r="AS92" i="8"/>
  <c r="AR92" i="8"/>
  <c r="AY91" i="8"/>
  <c r="AX91" i="8"/>
  <c r="AW91" i="8"/>
  <c r="AV91" i="8"/>
  <c r="AU91" i="8"/>
  <c r="AT91" i="8"/>
  <c r="AS91" i="8"/>
  <c r="AR91" i="8"/>
  <c r="AY90" i="8"/>
  <c r="AX90" i="8"/>
  <c r="AW90" i="8"/>
  <c r="AV90" i="8"/>
  <c r="AU90" i="8"/>
  <c r="AT90" i="8"/>
  <c r="AS90" i="8"/>
  <c r="AR90" i="8"/>
  <c r="AY89" i="8"/>
  <c r="AX89" i="8"/>
  <c r="AW89" i="8"/>
  <c r="AV89" i="8"/>
  <c r="AU89" i="8"/>
  <c r="AT89" i="8"/>
  <c r="AS89" i="8"/>
  <c r="AR89" i="8"/>
  <c r="AY88" i="8"/>
  <c r="AX88" i="8"/>
  <c r="AW88" i="8"/>
  <c r="AV88" i="8"/>
  <c r="AU88" i="8"/>
  <c r="AT88" i="8"/>
  <c r="AS88" i="8"/>
  <c r="AR88" i="8"/>
  <c r="AY87" i="8"/>
  <c r="AX87" i="8"/>
  <c r="AW87" i="8"/>
  <c r="AV87" i="8"/>
  <c r="AU87" i="8"/>
  <c r="AT87" i="8"/>
  <c r="AS87" i="8"/>
  <c r="AR87" i="8"/>
  <c r="AY86" i="8"/>
  <c r="AX86" i="8"/>
  <c r="AW86" i="8"/>
  <c r="AV86" i="8"/>
  <c r="AU86" i="8"/>
  <c r="AT86" i="8"/>
  <c r="AS86" i="8"/>
  <c r="AR86" i="8"/>
  <c r="AY85" i="8"/>
  <c r="AX85" i="8"/>
  <c r="AW85" i="8"/>
  <c r="AV85" i="8"/>
  <c r="AU85" i="8"/>
  <c r="AT85" i="8"/>
  <c r="AS85" i="8"/>
  <c r="AR85" i="8"/>
  <c r="AY173" i="2"/>
  <c r="AX173" i="2"/>
  <c r="AW173" i="2"/>
  <c r="AV173" i="2"/>
  <c r="AU173" i="2"/>
  <c r="AT173" i="2"/>
  <c r="AS173" i="2"/>
  <c r="AR173" i="2"/>
  <c r="AY172" i="2"/>
  <c r="AX172" i="2"/>
  <c r="AW172" i="2"/>
  <c r="AV172" i="2"/>
  <c r="AU172" i="2"/>
  <c r="AT172" i="2"/>
  <c r="AS172" i="2"/>
  <c r="AR172" i="2"/>
  <c r="AY171" i="2"/>
  <c r="AX171" i="2"/>
  <c r="AW171" i="2"/>
  <c r="AV171" i="2"/>
  <c r="AU171" i="2"/>
  <c r="AT171" i="2"/>
  <c r="AS171" i="2"/>
  <c r="AR171" i="2"/>
  <c r="AY170" i="2"/>
  <c r="AX170" i="2"/>
  <c r="AW170" i="2"/>
  <c r="AV170" i="2"/>
  <c r="AU170" i="2"/>
  <c r="AT170" i="2"/>
  <c r="AS170" i="2"/>
  <c r="AR170" i="2"/>
  <c r="AY169" i="2"/>
  <c r="AX169" i="2"/>
  <c r="AW169" i="2"/>
  <c r="AV169" i="2"/>
  <c r="AU169" i="2"/>
  <c r="AT169" i="2"/>
  <c r="AS169" i="2"/>
  <c r="AR169" i="2"/>
  <c r="AY168" i="2"/>
  <c r="AX168" i="2"/>
  <c r="AW168" i="2"/>
  <c r="AV168" i="2"/>
  <c r="AU168" i="2"/>
  <c r="AT168" i="2"/>
  <c r="AS168" i="2"/>
  <c r="AR168" i="2"/>
  <c r="AY167" i="2"/>
  <c r="AX167" i="2"/>
  <c r="AW167" i="2"/>
  <c r="AV167" i="2"/>
  <c r="AU167" i="2"/>
  <c r="AT167" i="2"/>
  <c r="AS167" i="2"/>
  <c r="AR167" i="2"/>
  <c r="AY166" i="2"/>
  <c r="AX166" i="2"/>
  <c r="AW166" i="2"/>
  <c r="AV166" i="2"/>
  <c r="AU166" i="2"/>
  <c r="AT166" i="2"/>
  <c r="AS166" i="2"/>
  <c r="AR166" i="2"/>
  <c r="AY165" i="2"/>
  <c r="AX165" i="2"/>
  <c r="AW165" i="2"/>
  <c r="AV165" i="2"/>
  <c r="AU165" i="2"/>
  <c r="AT165" i="2"/>
  <c r="AS165" i="2"/>
  <c r="AR165" i="2"/>
  <c r="AY164" i="2"/>
  <c r="AX164" i="2"/>
  <c r="AW164" i="2"/>
  <c r="AV164" i="2"/>
  <c r="AU164" i="2"/>
  <c r="AT164" i="2"/>
  <c r="AS164" i="2"/>
  <c r="AR164" i="2"/>
  <c r="AY163" i="2"/>
  <c r="AX163" i="2"/>
  <c r="AW163" i="2"/>
  <c r="AV163" i="2"/>
  <c r="AU163" i="2"/>
  <c r="AT163" i="2"/>
  <c r="AS163" i="2"/>
  <c r="AR163" i="2"/>
  <c r="AY162" i="2"/>
  <c r="AX162" i="2"/>
  <c r="AW162" i="2"/>
  <c r="AV162" i="2"/>
  <c r="AU162" i="2"/>
  <c r="AT162" i="2"/>
  <c r="AS162" i="2"/>
  <c r="AR162" i="2"/>
  <c r="AY161" i="2"/>
  <c r="AX161" i="2"/>
  <c r="AW161" i="2"/>
  <c r="AV161" i="2"/>
  <c r="AU161" i="2"/>
  <c r="AT161" i="2"/>
  <c r="AS161" i="2"/>
  <c r="AR161" i="2"/>
  <c r="AY160" i="2"/>
  <c r="AX160" i="2"/>
  <c r="AW160" i="2"/>
  <c r="AV160" i="2"/>
  <c r="AU160" i="2"/>
  <c r="AT160" i="2"/>
  <c r="AS160" i="2"/>
  <c r="AR160" i="2"/>
  <c r="AY159" i="2"/>
  <c r="AX159" i="2"/>
  <c r="AW159" i="2"/>
  <c r="AV159" i="2"/>
  <c r="AU159" i="2"/>
  <c r="AT159" i="2"/>
  <c r="AS159" i="2"/>
  <c r="AR159" i="2"/>
  <c r="AY158" i="2"/>
  <c r="AX158" i="2"/>
  <c r="AW158" i="2"/>
  <c r="AV158" i="2"/>
  <c r="AU158" i="2"/>
  <c r="AT158" i="2"/>
  <c r="AS158" i="2"/>
  <c r="AR158" i="2"/>
  <c r="AY157" i="2"/>
  <c r="AX157" i="2"/>
  <c r="AW157" i="2"/>
  <c r="AV157" i="2"/>
  <c r="AU157" i="2"/>
  <c r="AT157" i="2"/>
  <c r="AS157" i="2"/>
  <c r="AR157" i="2"/>
  <c r="AY156" i="2"/>
  <c r="AX156" i="2"/>
  <c r="AW156" i="2"/>
  <c r="AV156" i="2"/>
  <c r="AU156" i="2"/>
  <c r="AT156" i="2"/>
  <c r="AS156" i="2"/>
  <c r="AR156" i="2"/>
  <c r="AY155" i="2"/>
  <c r="AX155" i="2"/>
  <c r="AW155" i="2"/>
  <c r="AV155" i="2"/>
  <c r="AU155" i="2"/>
  <c r="AT155" i="2"/>
  <c r="AS155" i="2"/>
  <c r="AR155" i="2"/>
  <c r="AY154" i="2"/>
  <c r="AX154" i="2"/>
  <c r="AW154" i="2"/>
  <c r="AV154" i="2"/>
  <c r="AU154" i="2"/>
  <c r="AT154" i="2"/>
  <c r="AS154" i="2"/>
  <c r="AR154" i="2"/>
  <c r="AY153" i="2"/>
  <c r="AX153" i="2"/>
  <c r="AW153" i="2"/>
  <c r="AV153" i="2"/>
  <c r="AU153" i="2"/>
  <c r="AT153" i="2"/>
  <c r="AS153" i="2"/>
  <c r="AR153" i="2"/>
  <c r="AY152" i="2"/>
  <c r="AX152" i="2"/>
  <c r="AW152" i="2"/>
  <c r="AV152" i="2"/>
  <c r="AU152" i="2"/>
  <c r="AT152" i="2"/>
  <c r="AS152" i="2"/>
  <c r="AR152" i="2"/>
  <c r="AY151" i="2"/>
  <c r="AX151" i="2"/>
  <c r="AW151" i="2"/>
  <c r="AV151" i="2"/>
  <c r="AU151" i="2"/>
  <c r="AT151" i="2"/>
  <c r="AS151" i="2"/>
  <c r="AR151" i="2"/>
  <c r="AY150" i="2"/>
  <c r="AX150" i="2"/>
  <c r="AW150" i="2"/>
  <c r="AV150" i="2"/>
  <c r="AU150" i="2"/>
  <c r="AT150" i="2"/>
  <c r="AS150" i="2"/>
  <c r="AR150" i="2"/>
  <c r="AY149" i="2"/>
  <c r="AX149" i="2"/>
  <c r="AW149" i="2"/>
  <c r="AV149" i="2"/>
  <c r="AU149" i="2"/>
  <c r="AT149" i="2"/>
  <c r="AS149" i="2"/>
  <c r="AR149" i="2"/>
  <c r="AY148" i="2"/>
  <c r="AX148" i="2"/>
  <c r="AW148" i="2"/>
  <c r="AV148" i="2"/>
  <c r="AU148" i="2"/>
  <c r="AT148" i="2"/>
  <c r="AS148" i="2"/>
  <c r="AR148" i="2"/>
  <c r="AY147" i="2"/>
  <c r="AX147" i="2"/>
  <c r="AW147" i="2"/>
  <c r="AV147" i="2"/>
  <c r="AU147" i="2"/>
  <c r="AT147" i="2"/>
  <c r="AS147" i="2"/>
  <c r="AR147" i="2"/>
  <c r="AY146" i="2"/>
  <c r="AX146" i="2"/>
  <c r="AW146" i="2"/>
  <c r="AV146" i="2"/>
  <c r="AU146" i="2"/>
  <c r="AT146" i="2"/>
  <c r="AS146" i="2"/>
  <c r="AR146" i="2"/>
  <c r="AY145" i="2"/>
  <c r="AX145" i="2"/>
  <c r="AW145" i="2"/>
  <c r="AV145" i="2"/>
  <c r="AU145" i="2"/>
  <c r="AT145" i="2"/>
  <c r="AS145" i="2"/>
  <c r="AR145" i="2"/>
  <c r="AY144" i="2"/>
  <c r="AX144" i="2"/>
  <c r="AW144" i="2"/>
  <c r="AV144" i="2"/>
  <c r="AU144" i="2"/>
  <c r="AT144" i="2"/>
  <c r="AS144" i="2"/>
  <c r="AR144" i="2"/>
  <c r="AY143" i="2"/>
  <c r="AX143" i="2"/>
  <c r="AW143" i="2"/>
  <c r="AV143" i="2"/>
  <c r="AU143" i="2"/>
  <c r="AT143" i="2"/>
  <c r="AS143" i="2"/>
  <c r="AR143" i="2"/>
  <c r="AY142" i="2"/>
  <c r="AX142" i="2"/>
  <c r="AW142" i="2"/>
  <c r="AV142" i="2"/>
  <c r="AU142" i="2"/>
  <c r="AT142" i="2"/>
  <c r="AS142" i="2"/>
  <c r="AR142" i="2"/>
  <c r="AY141" i="2"/>
  <c r="AX141" i="2"/>
  <c r="AW141" i="2"/>
  <c r="AV141" i="2"/>
  <c r="AU141" i="2"/>
  <c r="AT141" i="2"/>
  <c r="AS141" i="2"/>
  <c r="AR141" i="2"/>
  <c r="AY140" i="2"/>
  <c r="AX140" i="2"/>
  <c r="AW140" i="2"/>
  <c r="AV140" i="2"/>
  <c r="AU140" i="2"/>
  <c r="AT140" i="2"/>
  <c r="AS140" i="2"/>
  <c r="AR140" i="2"/>
  <c r="AY139" i="2"/>
  <c r="AX139" i="2"/>
  <c r="AW139" i="2"/>
  <c r="AV139" i="2"/>
  <c r="AU139" i="2"/>
  <c r="AT139" i="2"/>
  <c r="AS139" i="2"/>
  <c r="AR139" i="2"/>
  <c r="AY138" i="2"/>
  <c r="AX138" i="2"/>
  <c r="AW138" i="2"/>
  <c r="AV138" i="2"/>
  <c r="AU138" i="2"/>
  <c r="AT138" i="2"/>
  <c r="AS138" i="2"/>
  <c r="AR138" i="2"/>
  <c r="AY137" i="2"/>
  <c r="AX137" i="2"/>
  <c r="AW137" i="2"/>
  <c r="AV137" i="2"/>
  <c r="AU137" i="2"/>
  <c r="AT137" i="2"/>
  <c r="AS137" i="2"/>
  <c r="AR137" i="2"/>
  <c r="AY136" i="2"/>
  <c r="AX136" i="2"/>
  <c r="AW136" i="2"/>
  <c r="AV136" i="2"/>
  <c r="AU136" i="2"/>
  <c r="AT136" i="2"/>
  <c r="AS136" i="2"/>
  <c r="AR136" i="2"/>
  <c r="AY135" i="2"/>
  <c r="AX135" i="2"/>
  <c r="AW135" i="2"/>
  <c r="AV135" i="2"/>
  <c r="AU135" i="2"/>
  <c r="AT135" i="2"/>
  <c r="AS135" i="2"/>
  <c r="AR135" i="2"/>
  <c r="AY134" i="2"/>
  <c r="AX134" i="2"/>
  <c r="AW134" i="2"/>
  <c r="AV134" i="2"/>
  <c r="AU134" i="2"/>
  <c r="AT134" i="2"/>
  <c r="AS134" i="2"/>
  <c r="AR134" i="2"/>
  <c r="AY133" i="2"/>
  <c r="AX133" i="2"/>
  <c r="AW133" i="2"/>
  <c r="AV133" i="2"/>
  <c r="AU133" i="2"/>
  <c r="AT133" i="2"/>
  <c r="AS133" i="2"/>
  <c r="AR133" i="2"/>
  <c r="AY132" i="2"/>
  <c r="AX132" i="2"/>
  <c r="AW132" i="2"/>
  <c r="AV132" i="2"/>
  <c r="AU132" i="2"/>
  <c r="AT132" i="2"/>
  <c r="AS132" i="2"/>
  <c r="AR132" i="2"/>
  <c r="AY131" i="2"/>
  <c r="AX131" i="2"/>
  <c r="AW131" i="2"/>
  <c r="AV131" i="2"/>
  <c r="AU131" i="2"/>
  <c r="AT131" i="2"/>
  <c r="AS131" i="2"/>
  <c r="AR131" i="2"/>
  <c r="AY130" i="2"/>
  <c r="AX130" i="2"/>
  <c r="AW130" i="2"/>
  <c r="AV130" i="2"/>
  <c r="AU130" i="2"/>
  <c r="AT130" i="2"/>
  <c r="AS130" i="2"/>
  <c r="AR130" i="2"/>
  <c r="AY129" i="2"/>
  <c r="AX129" i="2"/>
  <c r="AW129" i="2"/>
  <c r="AV129" i="2"/>
  <c r="AU129" i="2"/>
  <c r="AT129" i="2"/>
  <c r="AS129" i="2"/>
  <c r="AR129" i="2"/>
  <c r="AY128" i="2"/>
  <c r="AX128" i="2"/>
  <c r="AW128" i="2"/>
  <c r="AV128" i="2"/>
  <c r="AU128" i="2"/>
  <c r="AT128" i="2"/>
  <c r="AS128" i="2"/>
  <c r="AR128" i="2"/>
  <c r="AY127" i="2"/>
  <c r="AX127" i="2"/>
  <c r="AW127" i="2"/>
  <c r="AV127" i="2"/>
  <c r="AU127" i="2"/>
  <c r="AT127" i="2"/>
  <c r="AS127" i="2"/>
  <c r="AR127" i="2"/>
  <c r="AY126" i="2"/>
  <c r="AX126" i="2"/>
  <c r="AW126" i="2"/>
  <c r="AV126" i="2"/>
  <c r="AU126" i="2"/>
  <c r="AT126" i="2"/>
  <c r="AS126" i="2"/>
  <c r="AR126" i="2"/>
  <c r="AY125" i="2"/>
  <c r="AX125" i="2"/>
  <c r="AW125" i="2"/>
  <c r="AV125" i="2"/>
  <c r="AU125" i="2"/>
  <c r="AT125" i="2"/>
  <c r="AS125" i="2"/>
  <c r="AR125" i="2"/>
  <c r="AY124" i="2"/>
  <c r="AX124" i="2"/>
  <c r="AW124" i="2"/>
  <c r="AV124" i="2"/>
  <c r="AU124" i="2"/>
  <c r="AT124" i="2"/>
  <c r="AS124" i="2"/>
  <c r="AR124" i="2"/>
  <c r="AY123" i="2"/>
  <c r="AX123" i="2"/>
  <c r="AW123" i="2"/>
  <c r="AV123" i="2"/>
  <c r="AU123" i="2"/>
  <c r="AT123" i="2"/>
  <c r="AS123" i="2"/>
  <c r="AR123" i="2"/>
  <c r="AY122" i="2"/>
  <c r="AX122" i="2"/>
  <c r="AW122" i="2"/>
  <c r="AV122" i="2"/>
  <c r="AU122" i="2"/>
  <c r="AT122" i="2"/>
  <c r="AS122" i="2"/>
  <c r="AR122" i="2"/>
  <c r="AY121" i="2"/>
  <c r="AX121" i="2"/>
  <c r="AW121" i="2"/>
  <c r="AV121" i="2"/>
  <c r="AU121" i="2"/>
  <c r="AT121" i="2"/>
  <c r="AS121" i="2"/>
  <c r="AR121" i="2"/>
  <c r="AY120" i="2"/>
  <c r="AX120" i="2"/>
  <c r="AW120" i="2"/>
  <c r="AV120" i="2"/>
  <c r="AU120" i="2"/>
  <c r="AT120" i="2"/>
  <c r="AS120" i="2"/>
  <c r="AR120" i="2"/>
  <c r="AY119" i="2"/>
  <c r="AX119" i="2"/>
  <c r="AW119" i="2"/>
  <c r="AV119" i="2"/>
  <c r="AU119" i="2"/>
  <c r="AT119" i="2"/>
  <c r="AS119" i="2"/>
  <c r="AR119" i="2"/>
  <c r="AY118" i="2"/>
  <c r="AX118" i="2"/>
  <c r="AW118" i="2"/>
  <c r="AV118" i="2"/>
  <c r="AU118" i="2"/>
  <c r="AT118" i="2"/>
  <c r="AS118" i="2"/>
  <c r="AR118" i="2"/>
  <c r="AY117" i="2"/>
  <c r="AX117" i="2"/>
  <c r="AW117" i="2"/>
  <c r="AV117" i="2"/>
  <c r="AU117" i="2"/>
  <c r="AT117" i="2"/>
  <c r="AS117" i="2"/>
  <c r="AR117" i="2"/>
  <c r="AY116" i="2"/>
  <c r="AX116" i="2"/>
  <c r="AW116" i="2"/>
  <c r="AV116" i="2"/>
  <c r="AU116" i="2"/>
  <c r="AT116" i="2"/>
  <c r="AS116" i="2"/>
  <c r="AR116" i="2"/>
  <c r="AY115" i="2"/>
  <c r="AX115" i="2"/>
  <c r="AW115" i="2"/>
  <c r="AV115" i="2"/>
  <c r="AU115" i="2"/>
  <c r="AT115" i="2"/>
  <c r="AS115" i="2"/>
  <c r="AR115" i="2"/>
  <c r="AY114" i="2"/>
  <c r="AX114" i="2"/>
  <c r="AW114" i="2"/>
  <c r="AV114" i="2"/>
  <c r="AU114" i="2"/>
  <c r="AT114" i="2"/>
  <c r="AS114" i="2"/>
  <c r="AR114" i="2"/>
  <c r="AY113" i="2"/>
  <c r="AX113" i="2"/>
  <c r="AW113" i="2"/>
  <c r="AV113" i="2"/>
  <c r="AU113" i="2"/>
  <c r="AT113" i="2"/>
  <c r="AS113" i="2"/>
  <c r="AR113" i="2"/>
  <c r="AY112" i="2"/>
  <c r="AX112" i="2"/>
  <c r="AW112" i="2"/>
  <c r="AV112" i="2"/>
  <c r="AU112" i="2"/>
  <c r="AT112" i="2"/>
  <c r="AS112" i="2"/>
  <c r="AR112" i="2"/>
  <c r="AY111" i="2"/>
  <c r="AX111" i="2"/>
  <c r="AW111" i="2"/>
  <c r="AV111" i="2"/>
  <c r="AU111" i="2"/>
  <c r="AT111" i="2"/>
  <c r="AS111" i="2"/>
  <c r="AR111" i="2"/>
  <c r="AY110" i="2"/>
  <c r="AX110" i="2"/>
  <c r="AW110" i="2"/>
  <c r="AV110" i="2"/>
  <c r="AU110" i="2"/>
  <c r="AT110" i="2"/>
  <c r="AS110" i="2"/>
  <c r="AR110" i="2"/>
  <c r="AY109" i="2"/>
  <c r="AX109" i="2"/>
  <c r="AW109" i="2"/>
  <c r="AV109" i="2"/>
  <c r="AU109" i="2"/>
  <c r="AT109" i="2"/>
  <c r="AS109" i="2"/>
  <c r="AR109" i="2"/>
  <c r="AY108" i="2"/>
  <c r="AX108" i="2"/>
  <c r="AW108" i="2"/>
  <c r="AV108" i="2"/>
  <c r="AU108" i="2"/>
  <c r="AT108" i="2"/>
  <c r="AS108" i="2"/>
  <c r="AR108" i="2"/>
  <c r="AY107" i="2"/>
  <c r="AX107" i="2"/>
  <c r="AW107" i="2"/>
  <c r="AV107" i="2"/>
  <c r="AU107" i="2"/>
  <c r="AT107" i="2"/>
  <c r="AS107" i="2"/>
  <c r="AR107" i="2"/>
  <c r="AY106" i="2"/>
  <c r="AX106" i="2"/>
  <c r="AW106" i="2"/>
  <c r="AV106" i="2"/>
  <c r="AU106" i="2"/>
  <c r="AT106" i="2"/>
  <c r="AS106" i="2"/>
  <c r="AR106" i="2"/>
  <c r="AY105" i="2"/>
  <c r="AX105" i="2"/>
  <c r="AW105" i="2"/>
  <c r="AV105" i="2"/>
  <c r="AU105" i="2"/>
  <c r="AT105" i="2"/>
  <c r="AS105" i="2"/>
  <c r="AR105" i="2"/>
  <c r="AY104" i="2"/>
  <c r="AX104" i="2"/>
  <c r="AW104" i="2"/>
  <c r="AV104" i="2"/>
  <c r="AU104" i="2"/>
  <c r="AT104" i="2"/>
  <c r="AS104" i="2"/>
  <c r="AR104" i="2"/>
  <c r="AY103" i="2"/>
  <c r="AX103" i="2"/>
  <c r="AW103" i="2"/>
  <c r="AV103" i="2"/>
  <c r="AU103" i="2"/>
  <c r="AT103" i="2"/>
  <c r="AS103" i="2"/>
  <c r="AR103" i="2"/>
  <c r="AY102" i="2"/>
  <c r="AX102" i="2"/>
  <c r="AW102" i="2"/>
  <c r="AV102" i="2"/>
  <c r="AU102" i="2"/>
  <c r="AT102" i="2"/>
  <c r="AS102" i="2"/>
  <c r="AR102" i="2"/>
  <c r="AY101" i="2"/>
  <c r="AX101" i="2"/>
  <c r="AW101" i="2"/>
  <c r="AV101" i="2"/>
  <c r="AU101" i="2"/>
  <c r="AT101" i="2"/>
  <c r="AS101" i="2"/>
  <c r="AR101" i="2"/>
  <c r="AY100" i="2"/>
  <c r="AX100" i="2"/>
  <c r="AW100" i="2"/>
  <c r="AV100" i="2"/>
  <c r="AU100" i="2"/>
  <c r="AT100" i="2"/>
  <c r="AS100" i="2"/>
  <c r="AR100" i="2"/>
  <c r="L29" i="13" l="1"/>
  <c r="K29" i="13"/>
  <c r="H29" i="13"/>
  <c r="J29" i="13"/>
  <c r="I29" i="13"/>
  <c r="R28" i="13"/>
  <c r="X28" i="13"/>
  <c r="I28" i="13"/>
  <c r="J28" i="13"/>
  <c r="O28" i="13"/>
  <c r="U28" i="13"/>
  <c r="S28" i="13"/>
  <c r="Y28" i="13"/>
  <c r="J25" i="13"/>
  <c r="Y26" i="13"/>
  <c r="S26" i="13"/>
  <c r="H26" i="13"/>
  <c r="J26" i="13"/>
  <c r="I26" i="13"/>
  <c r="K26" i="13"/>
  <c r="S27" i="13"/>
  <c r="Y27" i="13"/>
  <c r="H27" i="13"/>
  <c r="I27" i="13"/>
  <c r="J27" i="13"/>
  <c r="K27" i="13"/>
  <c r="C28" i="12"/>
  <c r="L28" i="12" s="1"/>
  <c r="Y28" i="12" s="1"/>
  <c r="D28" i="12"/>
  <c r="E28" i="12"/>
  <c r="F28" i="12"/>
  <c r="C29" i="12"/>
  <c r="D29" i="12"/>
  <c r="H29" i="12" s="1"/>
  <c r="D25" i="12"/>
  <c r="F25" i="12"/>
  <c r="C26" i="12"/>
  <c r="L26" i="12" s="1"/>
  <c r="E26" i="12"/>
  <c r="F26" i="12"/>
  <c r="E29" i="12"/>
  <c r="C27" i="12"/>
  <c r="L27" i="12" s="1"/>
  <c r="D27" i="12"/>
  <c r="E27" i="12"/>
  <c r="F27" i="12"/>
  <c r="H28" i="12"/>
  <c r="I28" i="12"/>
  <c r="J28" i="12"/>
  <c r="K28" i="12"/>
  <c r="L29" i="12"/>
  <c r="K29" i="12"/>
  <c r="I29" i="12"/>
  <c r="D26" i="12"/>
  <c r="E25" i="12"/>
  <c r="N22" i="12"/>
  <c r="Q28" i="13" l="1"/>
  <c r="W28" i="13"/>
  <c r="P28" i="13"/>
  <c r="V28" i="13"/>
  <c r="U27" i="13"/>
  <c r="O27" i="13"/>
  <c r="X26" i="13"/>
  <c r="R26" i="13"/>
  <c r="V26" i="13"/>
  <c r="P26" i="13"/>
  <c r="W26" i="13"/>
  <c r="Q26" i="13"/>
  <c r="O26" i="13"/>
  <c r="U26" i="13"/>
  <c r="P29" i="13"/>
  <c r="V29" i="13"/>
  <c r="Q29" i="13"/>
  <c r="W29" i="13"/>
  <c r="Q25" i="13"/>
  <c r="W25" i="13"/>
  <c r="O29" i="13"/>
  <c r="U29" i="13"/>
  <c r="X29" i="13"/>
  <c r="R29" i="13"/>
  <c r="Y29" i="13"/>
  <c r="S29" i="13"/>
  <c r="R27" i="13"/>
  <c r="X27" i="13"/>
  <c r="W27" i="13"/>
  <c r="Q27" i="13"/>
  <c r="P27" i="13"/>
  <c r="V27" i="13"/>
  <c r="H27" i="12"/>
  <c r="S28" i="12"/>
  <c r="J29" i="12"/>
  <c r="J27" i="12"/>
  <c r="W27" i="12" s="1"/>
  <c r="J25" i="12"/>
  <c r="Q25" i="12" s="1"/>
  <c r="K27" i="12"/>
  <c r="I26" i="12"/>
  <c r="P26" i="12" s="1"/>
  <c r="K26" i="12"/>
  <c r="H26" i="12"/>
  <c r="O26" i="12" s="1"/>
  <c r="I27" i="12"/>
  <c r="U29" i="12"/>
  <c r="O29" i="12"/>
  <c r="W29" i="12"/>
  <c r="Q29" i="12"/>
  <c r="X29" i="12"/>
  <c r="R29" i="12"/>
  <c r="V29" i="12"/>
  <c r="P29" i="12"/>
  <c r="Y29" i="12"/>
  <c r="S29" i="12"/>
  <c r="X28" i="12"/>
  <c r="R28" i="12"/>
  <c r="W28" i="12"/>
  <c r="Q28" i="12"/>
  <c r="V28" i="12"/>
  <c r="P28" i="12"/>
  <c r="U28" i="12"/>
  <c r="O28" i="12"/>
  <c r="J26" i="12"/>
  <c r="Q26" i="12" s="1"/>
  <c r="P27" i="12"/>
  <c r="V27" i="12"/>
  <c r="W25" i="12"/>
  <c r="Y27" i="12"/>
  <c r="S27" i="12"/>
  <c r="Q27" i="12"/>
  <c r="O27" i="12"/>
  <c r="U27" i="12"/>
  <c r="V26" i="12"/>
  <c r="X27" i="12"/>
  <c r="R27" i="12"/>
  <c r="Y26" i="12"/>
  <c r="S26" i="12"/>
  <c r="X26" i="12"/>
  <c r="R26" i="12"/>
  <c r="U26" i="12"/>
  <c r="N21" i="12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Z164" i="8"/>
  <c r="AA164" i="8"/>
  <c r="AB164" i="8"/>
  <c r="AC164" i="8"/>
  <c r="AD164" i="8"/>
  <c r="AE164" i="8"/>
  <c r="AF164" i="8"/>
  <c r="AG164" i="8"/>
  <c r="AH164" i="8"/>
  <c r="AI164" i="8"/>
  <c r="AJ164" i="8"/>
  <c r="AK164" i="8"/>
  <c r="AL164" i="8"/>
  <c r="AM164" i="8"/>
  <c r="AN164" i="8"/>
  <c r="F22" i="13" s="1"/>
  <c r="AO164" i="8"/>
  <c r="AP164" i="8"/>
  <c r="AQ164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Z165" i="8"/>
  <c r="AA165" i="8"/>
  <c r="AB165" i="8"/>
  <c r="AC165" i="8"/>
  <c r="AD165" i="8"/>
  <c r="AE165" i="8"/>
  <c r="AF165" i="8"/>
  <c r="AG165" i="8"/>
  <c r="AH165" i="8"/>
  <c r="AI165" i="8"/>
  <c r="AJ165" i="8"/>
  <c r="AK165" i="8"/>
  <c r="AL165" i="8"/>
  <c r="AM165" i="8"/>
  <c r="AN165" i="8"/>
  <c r="AO165" i="8"/>
  <c r="C23" i="13" s="1"/>
  <c r="L23" i="13" s="1"/>
  <c r="AP165" i="8"/>
  <c r="AQ165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Z166" i="8"/>
  <c r="AA166" i="8"/>
  <c r="AB166" i="8"/>
  <c r="AC166" i="8"/>
  <c r="AD166" i="8"/>
  <c r="AE166" i="8"/>
  <c r="AF166" i="8"/>
  <c r="AG166" i="8"/>
  <c r="AH166" i="8"/>
  <c r="AI166" i="8"/>
  <c r="AJ166" i="8"/>
  <c r="AK166" i="8"/>
  <c r="AL166" i="8"/>
  <c r="AM166" i="8"/>
  <c r="AN166" i="8"/>
  <c r="AO166" i="8"/>
  <c r="D23" i="13" s="1"/>
  <c r="AP166" i="8"/>
  <c r="AQ166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Z167" i="8"/>
  <c r="AA167" i="8"/>
  <c r="AB167" i="8"/>
  <c r="AC167" i="8"/>
  <c r="AD167" i="8"/>
  <c r="AE167" i="8"/>
  <c r="AF167" i="8"/>
  <c r="AG167" i="8"/>
  <c r="AH167" i="8"/>
  <c r="AI167" i="8"/>
  <c r="AJ167" i="8"/>
  <c r="AK167" i="8"/>
  <c r="AL167" i="8"/>
  <c r="AM167" i="8"/>
  <c r="AN167" i="8"/>
  <c r="AO167" i="8"/>
  <c r="E23" i="13" s="1"/>
  <c r="I23" i="13" s="1"/>
  <c r="AP167" i="8"/>
  <c r="AQ167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Z168" i="8"/>
  <c r="AA168" i="8"/>
  <c r="AB168" i="8"/>
  <c r="AC168" i="8"/>
  <c r="AD168" i="8"/>
  <c r="AE168" i="8"/>
  <c r="AF168" i="8"/>
  <c r="AG168" i="8"/>
  <c r="AH168" i="8"/>
  <c r="AI168" i="8"/>
  <c r="AJ168" i="8"/>
  <c r="AK168" i="8"/>
  <c r="AL168" i="8"/>
  <c r="AM168" i="8"/>
  <c r="AN168" i="8"/>
  <c r="AO168" i="8"/>
  <c r="F23" i="13" s="1"/>
  <c r="AP168" i="8"/>
  <c r="AQ168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Z169" i="8"/>
  <c r="AA169" i="8"/>
  <c r="AB169" i="8"/>
  <c r="AC169" i="8"/>
  <c r="AD169" i="8"/>
  <c r="AE169" i="8"/>
  <c r="AF169" i="8"/>
  <c r="AG169" i="8"/>
  <c r="AH169" i="8"/>
  <c r="AI169" i="8"/>
  <c r="AJ169" i="8"/>
  <c r="AK169" i="8"/>
  <c r="AL169" i="8"/>
  <c r="AM169" i="8"/>
  <c r="AN169" i="8"/>
  <c r="AO169" i="8"/>
  <c r="AP169" i="8"/>
  <c r="C24" i="13" s="1"/>
  <c r="L24" i="13" s="1"/>
  <c r="AQ169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Z170" i="8"/>
  <c r="AA170" i="8"/>
  <c r="AB170" i="8"/>
  <c r="AC170" i="8"/>
  <c r="AD170" i="8"/>
  <c r="AE170" i="8"/>
  <c r="AF170" i="8"/>
  <c r="AG170" i="8"/>
  <c r="AH170" i="8"/>
  <c r="AI170" i="8"/>
  <c r="AJ170" i="8"/>
  <c r="AK170" i="8"/>
  <c r="AL170" i="8"/>
  <c r="AM170" i="8"/>
  <c r="AN170" i="8"/>
  <c r="AO170" i="8"/>
  <c r="AP170" i="8"/>
  <c r="D24" i="13" s="1"/>
  <c r="AQ170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Z171" i="8"/>
  <c r="AA171" i="8"/>
  <c r="AB171" i="8"/>
  <c r="AC171" i="8"/>
  <c r="AD171" i="8"/>
  <c r="AE171" i="8"/>
  <c r="AF171" i="8"/>
  <c r="AG171" i="8"/>
  <c r="AH171" i="8"/>
  <c r="AI171" i="8"/>
  <c r="AJ171" i="8"/>
  <c r="AK171" i="8"/>
  <c r="AL171" i="8"/>
  <c r="AM171" i="8"/>
  <c r="AN171" i="8"/>
  <c r="AO171" i="8"/>
  <c r="AP171" i="8"/>
  <c r="E24" i="13" s="1"/>
  <c r="AQ171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Z172" i="8"/>
  <c r="AA172" i="8"/>
  <c r="AB172" i="8"/>
  <c r="AC172" i="8"/>
  <c r="AD172" i="8"/>
  <c r="AE172" i="8"/>
  <c r="AF172" i="8"/>
  <c r="AG172" i="8"/>
  <c r="AH172" i="8"/>
  <c r="AI172" i="8"/>
  <c r="AJ172" i="8"/>
  <c r="AK172" i="8"/>
  <c r="AL172" i="8"/>
  <c r="AM172" i="8"/>
  <c r="AN172" i="8"/>
  <c r="AO172" i="8"/>
  <c r="AP172" i="8"/>
  <c r="F24" i="13" s="1"/>
  <c r="AQ172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Z173" i="8"/>
  <c r="AA173" i="8"/>
  <c r="AB173" i="8"/>
  <c r="AC173" i="8"/>
  <c r="AD173" i="8"/>
  <c r="AE173" i="8"/>
  <c r="AF173" i="8"/>
  <c r="AG173" i="8"/>
  <c r="AH173" i="8"/>
  <c r="AI173" i="8"/>
  <c r="AJ173" i="8"/>
  <c r="AK173" i="8"/>
  <c r="AL173" i="8"/>
  <c r="AM173" i="8"/>
  <c r="AN173" i="8"/>
  <c r="AO173" i="8"/>
  <c r="AP173" i="8"/>
  <c r="AQ173" i="8"/>
  <c r="C25" i="13" s="1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Y24" i="13" l="1"/>
  <c r="S24" i="13"/>
  <c r="J24" i="13"/>
  <c r="I24" i="13"/>
  <c r="P23" i="13"/>
  <c r="V23" i="13"/>
  <c r="Y23" i="13"/>
  <c r="S23" i="13"/>
  <c r="L25" i="13"/>
  <c r="H25" i="13"/>
  <c r="I25" i="13"/>
  <c r="K25" i="13"/>
  <c r="K24" i="13"/>
  <c r="H24" i="13"/>
  <c r="K23" i="13"/>
  <c r="J23" i="13"/>
  <c r="H23" i="13"/>
  <c r="C24" i="12"/>
  <c r="L24" i="12" s="1"/>
  <c r="Y24" i="12" s="1"/>
  <c r="E23" i="12"/>
  <c r="I23" i="12" s="1"/>
  <c r="C23" i="12"/>
  <c r="L23" i="12" s="1"/>
  <c r="Y23" i="12" s="1"/>
  <c r="E24" i="12"/>
  <c r="F24" i="12"/>
  <c r="D24" i="12"/>
  <c r="F23" i="12"/>
  <c r="K23" i="12" s="1"/>
  <c r="D23" i="12"/>
  <c r="W26" i="12"/>
  <c r="C25" i="12"/>
  <c r="F22" i="12"/>
  <c r="R24" i="13" l="1"/>
  <c r="X24" i="13"/>
  <c r="U23" i="13"/>
  <c r="O23" i="13"/>
  <c r="Q23" i="13"/>
  <c r="W23" i="13"/>
  <c r="R23" i="13"/>
  <c r="X23" i="13"/>
  <c r="H23" i="12"/>
  <c r="O23" i="12" s="1"/>
  <c r="R25" i="13"/>
  <c r="X25" i="13"/>
  <c r="K24" i="12"/>
  <c r="R24" i="12" s="1"/>
  <c r="P25" i="13"/>
  <c r="V25" i="13"/>
  <c r="O25" i="13"/>
  <c r="U25" i="13"/>
  <c r="S25" i="13"/>
  <c r="Y25" i="13"/>
  <c r="V24" i="13"/>
  <c r="P24" i="13"/>
  <c r="Q24" i="13"/>
  <c r="W24" i="13"/>
  <c r="J23" i="12"/>
  <c r="W23" i="12" s="1"/>
  <c r="O24" i="13"/>
  <c r="U24" i="13"/>
  <c r="H24" i="12"/>
  <c r="O24" i="12" s="1"/>
  <c r="S23" i="12"/>
  <c r="S24" i="12"/>
  <c r="I24" i="12"/>
  <c r="P24" i="12" s="1"/>
  <c r="J24" i="12"/>
  <c r="W24" i="12" s="1"/>
  <c r="X24" i="12"/>
  <c r="V23" i="12"/>
  <c r="P23" i="12"/>
  <c r="X23" i="12"/>
  <c r="R23" i="12"/>
  <c r="I25" i="12"/>
  <c r="H25" i="12"/>
  <c r="L25" i="12"/>
  <c r="K25" i="12"/>
  <c r="N20" i="12"/>
  <c r="U23" i="12" l="1"/>
  <c r="Q23" i="12"/>
  <c r="Q24" i="12"/>
  <c r="V24" i="12"/>
  <c r="U24" i="12"/>
  <c r="X25" i="12"/>
  <c r="R25" i="12"/>
  <c r="V25" i="12"/>
  <c r="P25" i="12"/>
  <c r="S25" i="12"/>
  <c r="Y25" i="12"/>
  <c r="O25" i="12"/>
  <c r="U25" i="1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P109" i="2"/>
  <c r="AQ109" i="2"/>
  <c r="AP110" i="2"/>
  <c r="AQ110" i="2"/>
  <c r="AP111" i="2"/>
  <c r="AQ111" i="2"/>
  <c r="AP112" i="2"/>
  <c r="AQ112" i="2"/>
  <c r="AP113" i="2"/>
  <c r="AQ113" i="2"/>
  <c r="AP114" i="2"/>
  <c r="AQ114" i="2"/>
  <c r="AP115" i="2"/>
  <c r="AQ115" i="2"/>
  <c r="AP116" i="2"/>
  <c r="AQ116" i="2"/>
  <c r="AP117" i="2"/>
  <c r="AQ117" i="2"/>
  <c r="AP118" i="2"/>
  <c r="AQ118" i="2"/>
  <c r="AP119" i="2"/>
  <c r="AQ119" i="2"/>
  <c r="AP120" i="2"/>
  <c r="AQ120" i="2"/>
  <c r="AP121" i="2"/>
  <c r="AQ121" i="2"/>
  <c r="AP122" i="2"/>
  <c r="AQ122" i="2"/>
  <c r="AP123" i="2"/>
  <c r="AQ123" i="2"/>
  <c r="AP124" i="2"/>
  <c r="AQ124" i="2"/>
  <c r="AP125" i="2"/>
  <c r="AQ125" i="2"/>
  <c r="AP126" i="2"/>
  <c r="AQ126" i="2"/>
  <c r="AP127" i="2"/>
  <c r="AQ127" i="2"/>
  <c r="AP128" i="2"/>
  <c r="AQ128" i="2"/>
  <c r="AP129" i="2"/>
  <c r="AQ129" i="2"/>
  <c r="AP130" i="2"/>
  <c r="AQ130" i="2"/>
  <c r="AP131" i="2"/>
  <c r="AQ131" i="2"/>
  <c r="AP132" i="2"/>
  <c r="AQ132" i="2"/>
  <c r="AP133" i="2"/>
  <c r="AQ133" i="2"/>
  <c r="AP134" i="2"/>
  <c r="AQ134" i="2"/>
  <c r="AP135" i="2"/>
  <c r="AQ135" i="2"/>
  <c r="AP136" i="2"/>
  <c r="AQ136" i="2"/>
  <c r="AP137" i="2"/>
  <c r="AQ137" i="2"/>
  <c r="AP138" i="2"/>
  <c r="AQ138" i="2"/>
  <c r="AP139" i="2"/>
  <c r="AQ139" i="2"/>
  <c r="AP140" i="2"/>
  <c r="AQ140" i="2"/>
  <c r="AP141" i="2"/>
  <c r="AQ141" i="2"/>
  <c r="AP142" i="2"/>
  <c r="AQ142" i="2"/>
  <c r="AP143" i="2"/>
  <c r="AQ143" i="2"/>
  <c r="AP144" i="2"/>
  <c r="AQ144" i="2"/>
  <c r="AP145" i="2"/>
  <c r="AQ145" i="2"/>
  <c r="AP146" i="2"/>
  <c r="AQ146" i="2"/>
  <c r="AP147" i="2"/>
  <c r="AQ147" i="2"/>
  <c r="AP148" i="2"/>
  <c r="AQ148" i="2"/>
  <c r="AP149" i="2"/>
  <c r="AQ149" i="2"/>
  <c r="AP150" i="2"/>
  <c r="AQ150" i="2"/>
  <c r="AP151" i="2"/>
  <c r="AQ151" i="2"/>
  <c r="AP152" i="2"/>
  <c r="AQ152" i="2"/>
  <c r="AP153" i="2"/>
  <c r="AQ153" i="2"/>
  <c r="AP154" i="2"/>
  <c r="AQ154" i="2"/>
  <c r="AP155" i="2"/>
  <c r="AQ155" i="2"/>
  <c r="AP156" i="2"/>
  <c r="AQ156" i="2"/>
  <c r="AP157" i="2"/>
  <c r="AQ157" i="2"/>
  <c r="AP158" i="2"/>
  <c r="AQ158" i="2"/>
  <c r="AP159" i="2"/>
  <c r="AQ159" i="2"/>
  <c r="AP160" i="2"/>
  <c r="AQ160" i="2"/>
  <c r="AP161" i="2"/>
  <c r="AQ161" i="2"/>
  <c r="AP162" i="2"/>
  <c r="AQ162" i="2"/>
  <c r="AP163" i="2"/>
  <c r="AQ163" i="2"/>
  <c r="AP85" i="8"/>
  <c r="AQ85" i="8"/>
  <c r="AP86" i="8"/>
  <c r="AQ86" i="8"/>
  <c r="AP87" i="8"/>
  <c r="AQ87" i="8"/>
  <c r="AP88" i="8"/>
  <c r="AQ88" i="8"/>
  <c r="AP89" i="8"/>
  <c r="AQ89" i="8"/>
  <c r="AP90" i="8"/>
  <c r="AQ90" i="8"/>
  <c r="AP91" i="8"/>
  <c r="AQ91" i="8"/>
  <c r="AP92" i="8"/>
  <c r="AQ92" i="8"/>
  <c r="AP93" i="8"/>
  <c r="AQ93" i="8"/>
  <c r="AP94" i="8"/>
  <c r="AQ94" i="8"/>
  <c r="AP95" i="8"/>
  <c r="AQ95" i="8"/>
  <c r="AP96" i="8"/>
  <c r="AQ96" i="8"/>
  <c r="AP97" i="8"/>
  <c r="AQ97" i="8"/>
  <c r="AP98" i="8"/>
  <c r="AQ98" i="8"/>
  <c r="AP99" i="8"/>
  <c r="AQ99" i="8"/>
  <c r="AP100" i="8"/>
  <c r="AQ100" i="8"/>
  <c r="AP101" i="8"/>
  <c r="AQ101" i="8"/>
  <c r="AP102" i="8"/>
  <c r="AQ102" i="8"/>
  <c r="AP103" i="8"/>
  <c r="AQ103" i="8"/>
  <c r="AP104" i="8"/>
  <c r="AQ104" i="8"/>
  <c r="AP105" i="8"/>
  <c r="AQ105" i="8"/>
  <c r="AP106" i="8"/>
  <c r="AQ106" i="8"/>
  <c r="AP107" i="8"/>
  <c r="AQ107" i="8"/>
  <c r="AP108" i="8"/>
  <c r="AQ108" i="8"/>
  <c r="AP109" i="8"/>
  <c r="AQ109" i="8"/>
  <c r="AP110" i="8"/>
  <c r="AQ110" i="8"/>
  <c r="AP111" i="8"/>
  <c r="AQ111" i="8"/>
  <c r="AP112" i="8"/>
  <c r="AQ112" i="8"/>
  <c r="AP113" i="8"/>
  <c r="AQ113" i="8"/>
  <c r="AP114" i="8"/>
  <c r="AQ114" i="8"/>
  <c r="AP115" i="8"/>
  <c r="AQ115" i="8"/>
  <c r="AP116" i="8"/>
  <c r="AQ116" i="8"/>
  <c r="AP117" i="8"/>
  <c r="AQ117" i="8"/>
  <c r="AP118" i="8"/>
  <c r="AQ118" i="8"/>
  <c r="AP119" i="8"/>
  <c r="AQ119" i="8"/>
  <c r="AP120" i="8"/>
  <c r="AQ120" i="8"/>
  <c r="AP121" i="8"/>
  <c r="AQ121" i="8"/>
  <c r="AP122" i="8"/>
  <c r="AQ122" i="8"/>
  <c r="AP123" i="8"/>
  <c r="AQ123" i="8"/>
  <c r="AP124" i="8"/>
  <c r="AQ124" i="8"/>
  <c r="AP125" i="8"/>
  <c r="AQ125" i="8"/>
  <c r="AP126" i="8"/>
  <c r="AQ126" i="8"/>
  <c r="AP127" i="8"/>
  <c r="AQ127" i="8"/>
  <c r="AP128" i="8"/>
  <c r="AQ128" i="8"/>
  <c r="AP129" i="8"/>
  <c r="AQ129" i="8"/>
  <c r="AP130" i="8"/>
  <c r="AQ130" i="8"/>
  <c r="AP131" i="8"/>
  <c r="AQ131" i="8"/>
  <c r="AP132" i="8"/>
  <c r="AQ132" i="8"/>
  <c r="AP133" i="8"/>
  <c r="AQ133" i="8"/>
  <c r="AP134" i="8"/>
  <c r="AQ134" i="8"/>
  <c r="AP135" i="8"/>
  <c r="AQ135" i="8"/>
  <c r="AP136" i="8"/>
  <c r="AQ136" i="8"/>
  <c r="AP137" i="8"/>
  <c r="AQ137" i="8"/>
  <c r="AP138" i="8"/>
  <c r="AQ138" i="8"/>
  <c r="AP139" i="8"/>
  <c r="AQ139" i="8"/>
  <c r="AP140" i="8"/>
  <c r="AQ140" i="8"/>
  <c r="AP141" i="8"/>
  <c r="AQ141" i="8"/>
  <c r="AP142" i="8"/>
  <c r="AQ142" i="8"/>
  <c r="AP143" i="8"/>
  <c r="AQ143" i="8"/>
  <c r="AP144" i="8"/>
  <c r="AQ144" i="8"/>
  <c r="AP145" i="8"/>
  <c r="AQ145" i="8"/>
  <c r="AP146" i="8"/>
  <c r="AQ146" i="8"/>
  <c r="AP147" i="8"/>
  <c r="AQ147" i="8"/>
  <c r="AP148" i="8"/>
  <c r="AQ148" i="8"/>
  <c r="AP149" i="8"/>
  <c r="AQ149" i="8"/>
  <c r="AP150" i="8"/>
  <c r="AQ150" i="8"/>
  <c r="AP151" i="8"/>
  <c r="AQ151" i="8"/>
  <c r="AP152" i="8"/>
  <c r="AQ152" i="8"/>
  <c r="AP153" i="8"/>
  <c r="AQ153" i="8"/>
  <c r="AP154" i="8"/>
  <c r="AQ154" i="8"/>
  <c r="AP155" i="8"/>
  <c r="AQ155" i="8"/>
  <c r="AP156" i="8"/>
  <c r="AQ156" i="8"/>
  <c r="AP157" i="8"/>
  <c r="AQ157" i="8"/>
  <c r="AP158" i="8"/>
  <c r="AQ158" i="8"/>
  <c r="AP159" i="8"/>
  <c r="AQ159" i="8"/>
  <c r="AP160" i="8"/>
  <c r="AQ160" i="8"/>
  <c r="AP161" i="8"/>
  <c r="AQ161" i="8"/>
  <c r="AP162" i="8"/>
  <c r="AQ162" i="8"/>
  <c r="AP163" i="8"/>
  <c r="AQ163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Z161" i="8"/>
  <c r="AA161" i="8"/>
  <c r="AB161" i="8"/>
  <c r="AC161" i="8"/>
  <c r="AD161" i="8"/>
  <c r="AE161" i="8"/>
  <c r="AF161" i="8"/>
  <c r="AG161" i="8"/>
  <c r="AH161" i="8"/>
  <c r="AI161" i="8"/>
  <c r="AJ161" i="8"/>
  <c r="AK161" i="8"/>
  <c r="AL161" i="8"/>
  <c r="AM161" i="8"/>
  <c r="AN161" i="8"/>
  <c r="C22" i="13" s="1"/>
  <c r="AO161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Z162" i="8"/>
  <c r="AA162" i="8"/>
  <c r="AB162" i="8"/>
  <c r="AC162" i="8"/>
  <c r="AD162" i="8"/>
  <c r="AE162" i="8"/>
  <c r="AF162" i="8"/>
  <c r="AG162" i="8"/>
  <c r="AH162" i="8"/>
  <c r="AI162" i="8"/>
  <c r="AJ162" i="8"/>
  <c r="AK162" i="8"/>
  <c r="AL162" i="8"/>
  <c r="AM162" i="8"/>
  <c r="AN162" i="8"/>
  <c r="D22" i="13" s="1"/>
  <c r="H22" i="13" s="1"/>
  <c r="AO162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Z163" i="8"/>
  <c r="AA163" i="8"/>
  <c r="AB163" i="8"/>
  <c r="AC163" i="8"/>
  <c r="AD163" i="8"/>
  <c r="AE163" i="8"/>
  <c r="AF163" i="8"/>
  <c r="AG163" i="8"/>
  <c r="AH163" i="8"/>
  <c r="AI163" i="8"/>
  <c r="AJ163" i="8"/>
  <c r="AK163" i="8"/>
  <c r="AL163" i="8"/>
  <c r="AM163" i="8"/>
  <c r="AN163" i="8"/>
  <c r="E22" i="13" s="1"/>
  <c r="AO163" i="8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L22" i="13" l="1"/>
  <c r="K22" i="13"/>
  <c r="I22" i="13"/>
  <c r="J22" i="13"/>
  <c r="U22" i="13"/>
  <c r="O22" i="13"/>
  <c r="D22" i="12"/>
  <c r="C22" i="12"/>
  <c r="K22" i="12" s="1"/>
  <c r="E22" i="12"/>
  <c r="Y8" i="12"/>
  <c r="X8" i="12"/>
  <c r="W8" i="12"/>
  <c r="V8" i="12"/>
  <c r="U8" i="12"/>
  <c r="Y7" i="12"/>
  <c r="X7" i="12"/>
  <c r="W7" i="12"/>
  <c r="V7" i="12"/>
  <c r="U7" i="12"/>
  <c r="Y6" i="12"/>
  <c r="X6" i="12"/>
  <c r="W6" i="12"/>
  <c r="V6" i="12"/>
  <c r="U6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Q22" i="13" l="1"/>
  <c r="W22" i="13"/>
  <c r="X22" i="13"/>
  <c r="R22" i="13"/>
  <c r="P22" i="13"/>
  <c r="V22" i="13"/>
  <c r="S22" i="13"/>
  <c r="Y22" i="13"/>
  <c r="H22" i="12"/>
  <c r="O22" i="12" s="1"/>
  <c r="L22" i="12"/>
  <c r="Y22" i="12" s="1"/>
  <c r="U22" i="12"/>
  <c r="X22" i="12"/>
  <c r="R22" i="12"/>
  <c r="J22" i="12"/>
  <c r="I22" i="12"/>
  <c r="N19" i="12"/>
  <c r="S22" i="12" l="1"/>
  <c r="V22" i="12"/>
  <c r="P22" i="12"/>
  <c r="W22" i="12"/>
  <c r="Q22" i="12"/>
  <c r="N18" i="12"/>
  <c r="N17" i="12" l="1"/>
  <c r="N16" i="12" l="1"/>
  <c r="N15" i="12"/>
  <c r="N14" i="12"/>
  <c r="AH100" i="2" l="1"/>
  <c r="AI100" i="2"/>
  <c r="AJ100" i="2"/>
  <c r="AK100" i="2"/>
  <c r="AL100" i="2"/>
  <c r="AM100" i="2"/>
  <c r="AN100" i="2"/>
  <c r="AO100" i="2"/>
  <c r="AH101" i="2"/>
  <c r="AI101" i="2"/>
  <c r="AJ101" i="2"/>
  <c r="AK101" i="2"/>
  <c r="AL101" i="2"/>
  <c r="AM101" i="2"/>
  <c r="AN101" i="2"/>
  <c r="AO101" i="2"/>
  <c r="AH102" i="2"/>
  <c r="AI102" i="2"/>
  <c r="AJ102" i="2"/>
  <c r="AK102" i="2"/>
  <c r="AL102" i="2"/>
  <c r="AM102" i="2"/>
  <c r="AN102" i="2"/>
  <c r="AO102" i="2"/>
  <c r="AH103" i="2"/>
  <c r="AI103" i="2"/>
  <c r="AJ103" i="2"/>
  <c r="AK103" i="2"/>
  <c r="AL103" i="2"/>
  <c r="AM103" i="2"/>
  <c r="AN103" i="2"/>
  <c r="AO103" i="2"/>
  <c r="AH104" i="2"/>
  <c r="AI104" i="2"/>
  <c r="AJ104" i="2"/>
  <c r="AK104" i="2"/>
  <c r="AL104" i="2"/>
  <c r="AM104" i="2"/>
  <c r="AN104" i="2"/>
  <c r="AO104" i="2"/>
  <c r="AH105" i="2"/>
  <c r="AI105" i="2"/>
  <c r="AJ105" i="2"/>
  <c r="AK105" i="2"/>
  <c r="AL105" i="2"/>
  <c r="AM105" i="2"/>
  <c r="AN105" i="2"/>
  <c r="AO105" i="2"/>
  <c r="AH106" i="2"/>
  <c r="AI106" i="2"/>
  <c r="AJ106" i="2"/>
  <c r="AK106" i="2"/>
  <c r="AL106" i="2"/>
  <c r="AM106" i="2"/>
  <c r="AN106" i="2"/>
  <c r="AO106" i="2"/>
  <c r="AH107" i="2"/>
  <c r="AI107" i="2"/>
  <c r="AJ107" i="2"/>
  <c r="AK107" i="2"/>
  <c r="AL107" i="2"/>
  <c r="AM107" i="2"/>
  <c r="AN107" i="2"/>
  <c r="AO107" i="2"/>
  <c r="AH108" i="2"/>
  <c r="AI108" i="2"/>
  <c r="AJ108" i="2"/>
  <c r="AK108" i="2"/>
  <c r="AL108" i="2"/>
  <c r="AM108" i="2"/>
  <c r="AN108" i="2"/>
  <c r="AO108" i="2"/>
  <c r="AH109" i="2"/>
  <c r="AI109" i="2"/>
  <c r="AJ109" i="2"/>
  <c r="AK109" i="2"/>
  <c r="AL109" i="2"/>
  <c r="AM109" i="2"/>
  <c r="AN109" i="2"/>
  <c r="AO109" i="2"/>
  <c r="AH110" i="2"/>
  <c r="AI110" i="2"/>
  <c r="AJ110" i="2"/>
  <c r="AK110" i="2"/>
  <c r="AL110" i="2"/>
  <c r="AM110" i="2"/>
  <c r="AN110" i="2"/>
  <c r="AO110" i="2"/>
  <c r="AH111" i="2"/>
  <c r="AI111" i="2"/>
  <c r="AJ111" i="2"/>
  <c r="AK111" i="2"/>
  <c r="AL111" i="2"/>
  <c r="AM111" i="2"/>
  <c r="AN111" i="2"/>
  <c r="AO111" i="2"/>
  <c r="AH112" i="2"/>
  <c r="AI112" i="2"/>
  <c r="AJ112" i="2"/>
  <c r="AK112" i="2"/>
  <c r="AL112" i="2"/>
  <c r="AM112" i="2"/>
  <c r="AN112" i="2"/>
  <c r="AO112" i="2"/>
  <c r="AH113" i="2"/>
  <c r="AI113" i="2"/>
  <c r="AJ113" i="2"/>
  <c r="AK113" i="2"/>
  <c r="AL113" i="2"/>
  <c r="AM113" i="2"/>
  <c r="AN113" i="2"/>
  <c r="AO113" i="2"/>
  <c r="AH114" i="2"/>
  <c r="AI114" i="2"/>
  <c r="AJ114" i="2"/>
  <c r="AK114" i="2"/>
  <c r="AL114" i="2"/>
  <c r="AM114" i="2"/>
  <c r="AN114" i="2"/>
  <c r="AO114" i="2"/>
  <c r="AH115" i="2"/>
  <c r="AI115" i="2"/>
  <c r="AJ115" i="2"/>
  <c r="AK115" i="2"/>
  <c r="AL115" i="2"/>
  <c r="AM115" i="2"/>
  <c r="AN115" i="2"/>
  <c r="AO115" i="2"/>
  <c r="AH116" i="2"/>
  <c r="AI116" i="2"/>
  <c r="AJ116" i="2"/>
  <c r="AK116" i="2"/>
  <c r="AL116" i="2"/>
  <c r="AM116" i="2"/>
  <c r="AN116" i="2"/>
  <c r="AO116" i="2"/>
  <c r="AH117" i="2"/>
  <c r="AI117" i="2"/>
  <c r="AJ117" i="2"/>
  <c r="AK117" i="2"/>
  <c r="AL117" i="2"/>
  <c r="AM117" i="2"/>
  <c r="AN117" i="2"/>
  <c r="AO117" i="2"/>
  <c r="AH118" i="2"/>
  <c r="AI118" i="2"/>
  <c r="AJ118" i="2"/>
  <c r="AK118" i="2"/>
  <c r="AL118" i="2"/>
  <c r="AM118" i="2"/>
  <c r="AN118" i="2"/>
  <c r="AO118" i="2"/>
  <c r="AH119" i="2"/>
  <c r="AI119" i="2"/>
  <c r="AJ119" i="2"/>
  <c r="AK119" i="2"/>
  <c r="AL119" i="2"/>
  <c r="AM119" i="2"/>
  <c r="AN119" i="2"/>
  <c r="AO119" i="2"/>
  <c r="AH120" i="2"/>
  <c r="AI120" i="2"/>
  <c r="AJ120" i="2"/>
  <c r="AK120" i="2"/>
  <c r="AL120" i="2"/>
  <c r="AM120" i="2"/>
  <c r="AN120" i="2"/>
  <c r="AO120" i="2"/>
  <c r="AH121" i="2"/>
  <c r="AI121" i="2"/>
  <c r="AJ121" i="2"/>
  <c r="AK121" i="2"/>
  <c r="AL121" i="2"/>
  <c r="AM121" i="2"/>
  <c r="AN121" i="2"/>
  <c r="AO121" i="2"/>
  <c r="AH122" i="2"/>
  <c r="AI122" i="2"/>
  <c r="AJ122" i="2"/>
  <c r="AK122" i="2"/>
  <c r="AL122" i="2"/>
  <c r="AM122" i="2"/>
  <c r="AN122" i="2"/>
  <c r="AO122" i="2"/>
  <c r="AH123" i="2"/>
  <c r="AI123" i="2"/>
  <c r="AJ123" i="2"/>
  <c r="AK123" i="2"/>
  <c r="AL123" i="2"/>
  <c r="AM123" i="2"/>
  <c r="AN123" i="2"/>
  <c r="AO123" i="2"/>
  <c r="AH124" i="2"/>
  <c r="AI124" i="2"/>
  <c r="AJ124" i="2"/>
  <c r="AK124" i="2"/>
  <c r="AL124" i="2"/>
  <c r="AM124" i="2"/>
  <c r="AN124" i="2"/>
  <c r="AO124" i="2"/>
  <c r="AH125" i="2"/>
  <c r="AI125" i="2"/>
  <c r="AJ125" i="2"/>
  <c r="AK125" i="2"/>
  <c r="AL125" i="2"/>
  <c r="AM125" i="2"/>
  <c r="AN125" i="2"/>
  <c r="AO125" i="2"/>
  <c r="AH126" i="2"/>
  <c r="AI126" i="2"/>
  <c r="AJ126" i="2"/>
  <c r="AK126" i="2"/>
  <c r="AL126" i="2"/>
  <c r="AM126" i="2"/>
  <c r="AN126" i="2"/>
  <c r="AO126" i="2"/>
  <c r="AH127" i="2"/>
  <c r="AI127" i="2"/>
  <c r="AJ127" i="2"/>
  <c r="AK127" i="2"/>
  <c r="AL127" i="2"/>
  <c r="AM127" i="2"/>
  <c r="AN127" i="2"/>
  <c r="AO127" i="2"/>
  <c r="AH128" i="2"/>
  <c r="AI128" i="2"/>
  <c r="AJ128" i="2"/>
  <c r="AK128" i="2"/>
  <c r="AL128" i="2"/>
  <c r="AM128" i="2"/>
  <c r="AN128" i="2"/>
  <c r="AO128" i="2"/>
  <c r="AH129" i="2"/>
  <c r="AI129" i="2"/>
  <c r="AJ129" i="2"/>
  <c r="AK129" i="2"/>
  <c r="AL129" i="2"/>
  <c r="AM129" i="2"/>
  <c r="AN129" i="2"/>
  <c r="AO129" i="2"/>
  <c r="AH130" i="2"/>
  <c r="AI130" i="2"/>
  <c r="AJ130" i="2"/>
  <c r="AK130" i="2"/>
  <c r="AL130" i="2"/>
  <c r="AM130" i="2"/>
  <c r="AN130" i="2"/>
  <c r="AO130" i="2"/>
  <c r="AH131" i="2"/>
  <c r="AI131" i="2"/>
  <c r="AJ131" i="2"/>
  <c r="AK131" i="2"/>
  <c r="AL131" i="2"/>
  <c r="AM131" i="2"/>
  <c r="AN131" i="2"/>
  <c r="AO131" i="2"/>
  <c r="AH132" i="2"/>
  <c r="AI132" i="2"/>
  <c r="AJ132" i="2"/>
  <c r="AK132" i="2"/>
  <c r="AL132" i="2"/>
  <c r="AM132" i="2"/>
  <c r="AN132" i="2"/>
  <c r="AO132" i="2"/>
  <c r="AH133" i="2"/>
  <c r="AI133" i="2"/>
  <c r="AJ133" i="2"/>
  <c r="AK133" i="2"/>
  <c r="AL133" i="2"/>
  <c r="AM133" i="2"/>
  <c r="AN133" i="2"/>
  <c r="AO133" i="2"/>
  <c r="AH134" i="2"/>
  <c r="AI134" i="2"/>
  <c r="AJ134" i="2"/>
  <c r="AK134" i="2"/>
  <c r="AL134" i="2"/>
  <c r="AM134" i="2"/>
  <c r="AN134" i="2"/>
  <c r="AO134" i="2"/>
  <c r="AH135" i="2"/>
  <c r="AI135" i="2"/>
  <c r="AJ135" i="2"/>
  <c r="AK135" i="2"/>
  <c r="AL135" i="2"/>
  <c r="AM135" i="2"/>
  <c r="AN135" i="2"/>
  <c r="AO135" i="2"/>
  <c r="AH136" i="2"/>
  <c r="AI136" i="2"/>
  <c r="AJ136" i="2"/>
  <c r="AK136" i="2"/>
  <c r="AL136" i="2"/>
  <c r="AM136" i="2"/>
  <c r="AN136" i="2"/>
  <c r="AO136" i="2"/>
  <c r="AH137" i="2"/>
  <c r="AI137" i="2"/>
  <c r="AJ137" i="2"/>
  <c r="AK137" i="2"/>
  <c r="AL137" i="2"/>
  <c r="AM137" i="2"/>
  <c r="AN137" i="2"/>
  <c r="AO137" i="2"/>
  <c r="AH138" i="2"/>
  <c r="AI138" i="2"/>
  <c r="AJ138" i="2"/>
  <c r="AK138" i="2"/>
  <c r="AL138" i="2"/>
  <c r="AM138" i="2"/>
  <c r="AN138" i="2"/>
  <c r="AO138" i="2"/>
  <c r="AH139" i="2"/>
  <c r="AI139" i="2"/>
  <c r="AJ139" i="2"/>
  <c r="AK139" i="2"/>
  <c r="AL139" i="2"/>
  <c r="AM139" i="2"/>
  <c r="AN139" i="2"/>
  <c r="AO139" i="2"/>
  <c r="AH140" i="2"/>
  <c r="AI140" i="2"/>
  <c r="AJ140" i="2"/>
  <c r="AK140" i="2"/>
  <c r="AL140" i="2"/>
  <c r="AM140" i="2"/>
  <c r="AN140" i="2"/>
  <c r="AO140" i="2"/>
  <c r="AH141" i="2"/>
  <c r="AI141" i="2"/>
  <c r="AJ141" i="2"/>
  <c r="AK141" i="2"/>
  <c r="AL141" i="2"/>
  <c r="AM141" i="2"/>
  <c r="AN141" i="2"/>
  <c r="AO141" i="2"/>
  <c r="AH142" i="2"/>
  <c r="AI142" i="2"/>
  <c r="AJ142" i="2"/>
  <c r="AK142" i="2"/>
  <c r="AL142" i="2"/>
  <c r="AM142" i="2"/>
  <c r="AN142" i="2"/>
  <c r="AO142" i="2"/>
  <c r="AH143" i="2"/>
  <c r="AI143" i="2"/>
  <c r="AJ143" i="2"/>
  <c r="AK143" i="2"/>
  <c r="AL143" i="2"/>
  <c r="AM143" i="2"/>
  <c r="AN143" i="2"/>
  <c r="AO143" i="2"/>
  <c r="AH144" i="2"/>
  <c r="AI144" i="2"/>
  <c r="AJ144" i="2"/>
  <c r="AK144" i="2"/>
  <c r="AL144" i="2"/>
  <c r="AM144" i="2"/>
  <c r="AN144" i="2"/>
  <c r="AO144" i="2"/>
  <c r="AH145" i="2"/>
  <c r="AI145" i="2"/>
  <c r="AJ145" i="2"/>
  <c r="AK145" i="2"/>
  <c r="AL145" i="2"/>
  <c r="AM145" i="2"/>
  <c r="AN145" i="2"/>
  <c r="AO145" i="2"/>
  <c r="AH146" i="2"/>
  <c r="AI146" i="2"/>
  <c r="AJ146" i="2"/>
  <c r="AK146" i="2"/>
  <c r="AL146" i="2"/>
  <c r="AM146" i="2"/>
  <c r="AN146" i="2"/>
  <c r="AO146" i="2"/>
  <c r="AH147" i="2"/>
  <c r="AI147" i="2"/>
  <c r="AJ147" i="2"/>
  <c r="AK147" i="2"/>
  <c r="AL147" i="2"/>
  <c r="AM147" i="2"/>
  <c r="AN147" i="2"/>
  <c r="AO147" i="2"/>
  <c r="AH148" i="2"/>
  <c r="AI148" i="2"/>
  <c r="AJ148" i="2"/>
  <c r="AK148" i="2"/>
  <c r="AL148" i="2"/>
  <c r="AM148" i="2"/>
  <c r="AN148" i="2"/>
  <c r="AO148" i="2"/>
  <c r="AH149" i="2"/>
  <c r="AI149" i="2"/>
  <c r="AJ149" i="2"/>
  <c r="AK149" i="2"/>
  <c r="AL149" i="2"/>
  <c r="AM149" i="2"/>
  <c r="AN149" i="2"/>
  <c r="AO149" i="2"/>
  <c r="AH150" i="2"/>
  <c r="AI150" i="2"/>
  <c r="AJ150" i="2"/>
  <c r="AK150" i="2"/>
  <c r="AL150" i="2"/>
  <c r="AM150" i="2"/>
  <c r="AN150" i="2"/>
  <c r="AO150" i="2"/>
  <c r="AH151" i="2"/>
  <c r="AI151" i="2"/>
  <c r="AJ151" i="2"/>
  <c r="AK151" i="2"/>
  <c r="AL151" i="2"/>
  <c r="AM151" i="2"/>
  <c r="AN151" i="2"/>
  <c r="AO151" i="2"/>
  <c r="AH152" i="2"/>
  <c r="AI152" i="2"/>
  <c r="AJ152" i="2"/>
  <c r="AK152" i="2"/>
  <c r="AL152" i="2"/>
  <c r="AM152" i="2"/>
  <c r="AN152" i="2"/>
  <c r="AO152" i="2"/>
  <c r="AH153" i="2"/>
  <c r="AI153" i="2"/>
  <c r="AJ153" i="2"/>
  <c r="AK153" i="2"/>
  <c r="AL153" i="2"/>
  <c r="AM153" i="2"/>
  <c r="AN153" i="2"/>
  <c r="AO153" i="2"/>
  <c r="AH154" i="2"/>
  <c r="AI154" i="2"/>
  <c r="AJ154" i="2"/>
  <c r="AK154" i="2"/>
  <c r="AL154" i="2"/>
  <c r="AM154" i="2"/>
  <c r="AN154" i="2"/>
  <c r="AO154" i="2"/>
  <c r="AH155" i="2"/>
  <c r="AI155" i="2"/>
  <c r="AJ155" i="2"/>
  <c r="AK155" i="2"/>
  <c r="AL155" i="2"/>
  <c r="AM155" i="2"/>
  <c r="AN155" i="2"/>
  <c r="AO155" i="2"/>
  <c r="AH156" i="2"/>
  <c r="AI156" i="2"/>
  <c r="AJ156" i="2"/>
  <c r="AK156" i="2"/>
  <c r="AL156" i="2"/>
  <c r="AM156" i="2"/>
  <c r="AN156" i="2"/>
  <c r="AO156" i="2"/>
  <c r="AH157" i="2"/>
  <c r="AI157" i="2"/>
  <c r="AJ157" i="2"/>
  <c r="AK157" i="2"/>
  <c r="AL157" i="2"/>
  <c r="AM157" i="2"/>
  <c r="AN157" i="2"/>
  <c r="AO157" i="2"/>
  <c r="AH158" i="2"/>
  <c r="AI158" i="2"/>
  <c r="AJ158" i="2"/>
  <c r="AK158" i="2"/>
  <c r="AL158" i="2"/>
  <c r="AM158" i="2"/>
  <c r="AN158" i="2"/>
  <c r="AO158" i="2"/>
  <c r="AH159" i="2"/>
  <c r="AI159" i="2"/>
  <c r="AJ159" i="2"/>
  <c r="AK159" i="2"/>
  <c r="AL159" i="2"/>
  <c r="AM159" i="2"/>
  <c r="AN159" i="2"/>
  <c r="AO159" i="2"/>
  <c r="AH160" i="2"/>
  <c r="AI160" i="2"/>
  <c r="AJ160" i="2"/>
  <c r="AK160" i="2"/>
  <c r="AL160" i="2"/>
  <c r="AM160" i="2"/>
  <c r="AN160" i="2"/>
  <c r="AO160" i="2"/>
  <c r="AH85" i="8"/>
  <c r="AI85" i="8"/>
  <c r="AJ85" i="8"/>
  <c r="AK85" i="8"/>
  <c r="AL85" i="8"/>
  <c r="AM85" i="8"/>
  <c r="AN85" i="8"/>
  <c r="AO85" i="8"/>
  <c r="AH86" i="8"/>
  <c r="AI86" i="8"/>
  <c r="AJ86" i="8"/>
  <c r="AK86" i="8"/>
  <c r="AL86" i="8"/>
  <c r="AM86" i="8"/>
  <c r="AN86" i="8"/>
  <c r="AO86" i="8"/>
  <c r="AH87" i="8"/>
  <c r="AI87" i="8"/>
  <c r="AJ87" i="8"/>
  <c r="AK87" i="8"/>
  <c r="AL87" i="8"/>
  <c r="AM87" i="8"/>
  <c r="AN87" i="8"/>
  <c r="AO87" i="8"/>
  <c r="AH88" i="8"/>
  <c r="AI88" i="8"/>
  <c r="AJ88" i="8"/>
  <c r="AK88" i="8"/>
  <c r="AL88" i="8"/>
  <c r="AM88" i="8"/>
  <c r="AN88" i="8"/>
  <c r="AO88" i="8"/>
  <c r="AH89" i="8"/>
  <c r="AI89" i="8"/>
  <c r="AJ89" i="8"/>
  <c r="AK89" i="8"/>
  <c r="AL89" i="8"/>
  <c r="AM89" i="8"/>
  <c r="AN89" i="8"/>
  <c r="AO89" i="8"/>
  <c r="AH90" i="8"/>
  <c r="AI90" i="8"/>
  <c r="AJ90" i="8"/>
  <c r="AK90" i="8"/>
  <c r="AL90" i="8"/>
  <c r="AM90" i="8"/>
  <c r="AN90" i="8"/>
  <c r="AO90" i="8"/>
  <c r="AH91" i="8"/>
  <c r="AI91" i="8"/>
  <c r="AJ91" i="8"/>
  <c r="AK91" i="8"/>
  <c r="AL91" i="8"/>
  <c r="AM91" i="8"/>
  <c r="AN91" i="8"/>
  <c r="AO91" i="8"/>
  <c r="AH92" i="8"/>
  <c r="AI92" i="8"/>
  <c r="AJ92" i="8"/>
  <c r="AK92" i="8"/>
  <c r="AL92" i="8"/>
  <c r="AM92" i="8"/>
  <c r="AN92" i="8"/>
  <c r="AO92" i="8"/>
  <c r="AH93" i="8"/>
  <c r="AI93" i="8"/>
  <c r="AJ93" i="8"/>
  <c r="AK93" i="8"/>
  <c r="AL93" i="8"/>
  <c r="AM93" i="8"/>
  <c r="AN93" i="8"/>
  <c r="AO93" i="8"/>
  <c r="AH94" i="8"/>
  <c r="AI94" i="8"/>
  <c r="AJ94" i="8"/>
  <c r="AK94" i="8"/>
  <c r="AL94" i="8"/>
  <c r="AM94" i="8"/>
  <c r="AN94" i="8"/>
  <c r="AO94" i="8"/>
  <c r="AH95" i="8"/>
  <c r="AI95" i="8"/>
  <c r="AJ95" i="8"/>
  <c r="AK95" i="8"/>
  <c r="AL95" i="8"/>
  <c r="AM95" i="8"/>
  <c r="AN95" i="8"/>
  <c r="AO95" i="8"/>
  <c r="AH96" i="8"/>
  <c r="AI96" i="8"/>
  <c r="AJ96" i="8"/>
  <c r="AK96" i="8"/>
  <c r="AL96" i="8"/>
  <c r="AM96" i="8"/>
  <c r="AN96" i="8"/>
  <c r="AO96" i="8"/>
  <c r="AH97" i="8"/>
  <c r="AI97" i="8"/>
  <c r="AJ97" i="8"/>
  <c r="AK97" i="8"/>
  <c r="AL97" i="8"/>
  <c r="AM97" i="8"/>
  <c r="AN97" i="8"/>
  <c r="AO97" i="8"/>
  <c r="AH98" i="8"/>
  <c r="AI98" i="8"/>
  <c r="AJ98" i="8"/>
  <c r="AK98" i="8"/>
  <c r="AL98" i="8"/>
  <c r="AM98" i="8"/>
  <c r="AN98" i="8"/>
  <c r="AO98" i="8"/>
  <c r="AH99" i="8"/>
  <c r="AI99" i="8"/>
  <c r="AJ99" i="8"/>
  <c r="AK99" i="8"/>
  <c r="AL99" i="8"/>
  <c r="AM99" i="8"/>
  <c r="AN99" i="8"/>
  <c r="AO99" i="8"/>
  <c r="AH100" i="8"/>
  <c r="AI100" i="8"/>
  <c r="AJ100" i="8"/>
  <c r="AK100" i="8"/>
  <c r="AL100" i="8"/>
  <c r="AM100" i="8"/>
  <c r="AN100" i="8"/>
  <c r="AO100" i="8"/>
  <c r="AH101" i="8"/>
  <c r="AI101" i="8"/>
  <c r="AJ101" i="8"/>
  <c r="AK101" i="8"/>
  <c r="AL101" i="8"/>
  <c r="AM101" i="8"/>
  <c r="AN101" i="8"/>
  <c r="AO101" i="8"/>
  <c r="AH102" i="8"/>
  <c r="AI102" i="8"/>
  <c r="AJ102" i="8"/>
  <c r="AK102" i="8"/>
  <c r="AL102" i="8"/>
  <c r="AM102" i="8"/>
  <c r="AN102" i="8"/>
  <c r="AO102" i="8"/>
  <c r="AH103" i="8"/>
  <c r="AI103" i="8"/>
  <c r="AJ103" i="8"/>
  <c r="AK103" i="8"/>
  <c r="AL103" i="8"/>
  <c r="AM103" i="8"/>
  <c r="AN103" i="8"/>
  <c r="AO103" i="8"/>
  <c r="AH104" i="8"/>
  <c r="AI104" i="8"/>
  <c r="AJ104" i="8"/>
  <c r="AK104" i="8"/>
  <c r="AL104" i="8"/>
  <c r="AM104" i="8"/>
  <c r="AN104" i="8"/>
  <c r="AO104" i="8"/>
  <c r="AH105" i="8"/>
  <c r="AI105" i="8"/>
  <c r="AJ105" i="8"/>
  <c r="AK105" i="8"/>
  <c r="AL105" i="8"/>
  <c r="AM105" i="8"/>
  <c r="AN105" i="8"/>
  <c r="AO105" i="8"/>
  <c r="AH106" i="8"/>
  <c r="AI106" i="8"/>
  <c r="AJ106" i="8"/>
  <c r="AK106" i="8"/>
  <c r="AL106" i="8"/>
  <c r="AM106" i="8"/>
  <c r="AN106" i="8"/>
  <c r="AO106" i="8"/>
  <c r="AH107" i="8"/>
  <c r="AI107" i="8"/>
  <c r="AJ107" i="8"/>
  <c r="AK107" i="8"/>
  <c r="AL107" i="8"/>
  <c r="AM107" i="8"/>
  <c r="AN107" i="8"/>
  <c r="AO107" i="8"/>
  <c r="AH108" i="8"/>
  <c r="AI108" i="8"/>
  <c r="AJ108" i="8"/>
  <c r="AK108" i="8"/>
  <c r="AL108" i="8"/>
  <c r="AM108" i="8"/>
  <c r="AN108" i="8"/>
  <c r="AO108" i="8"/>
  <c r="AH109" i="8"/>
  <c r="AI109" i="8"/>
  <c r="AJ109" i="8"/>
  <c r="AK109" i="8"/>
  <c r="AL109" i="8"/>
  <c r="AM109" i="8"/>
  <c r="AN109" i="8"/>
  <c r="AO109" i="8"/>
  <c r="AH110" i="8"/>
  <c r="AI110" i="8"/>
  <c r="AJ110" i="8"/>
  <c r="AK110" i="8"/>
  <c r="AL110" i="8"/>
  <c r="AM110" i="8"/>
  <c r="AN110" i="8"/>
  <c r="AO110" i="8"/>
  <c r="AH111" i="8"/>
  <c r="AI111" i="8"/>
  <c r="AJ111" i="8"/>
  <c r="AK111" i="8"/>
  <c r="AL111" i="8"/>
  <c r="AM111" i="8"/>
  <c r="AN111" i="8"/>
  <c r="AO111" i="8"/>
  <c r="AH112" i="8"/>
  <c r="AI112" i="8"/>
  <c r="AJ112" i="8"/>
  <c r="AK112" i="8"/>
  <c r="AL112" i="8"/>
  <c r="AM112" i="8"/>
  <c r="AN112" i="8"/>
  <c r="AO112" i="8"/>
  <c r="AH113" i="8"/>
  <c r="AI113" i="8"/>
  <c r="AJ113" i="8"/>
  <c r="AK113" i="8"/>
  <c r="AL113" i="8"/>
  <c r="AM113" i="8"/>
  <c r="AN113" i="8"/>
  <c r="AO113" i="8"/>
  <c r="AH114" i="8"/>
  <c r="AI114" i="8"/>
  <c r="AJ114" i="8"/>
  <c r="AK114" i="8"/>
  <c r="AL114" i="8"/>
  <c r="AM114" i="8"/>
  <c r="AN114" i="8"/>
  <c r="AO114" i="8"/>
  <c r="AH115" i="8"/>
  <c r="AI115" i="8"/>
  <c r="AJ115" i="8"/>
  <c r="AK115" i="8"/>
  <c r="AL115" i="8"/>
  <c r="AM115" i="8"/>
  <c r="AN115" i="8"/>
  <c r="AO115" i="8"/>
  <c r="AH116" i="8"/>
  <c r="AI116" i="8"/>
  <c r="AJ116" i="8"/>
  <c r="AK116" i="8"/>
  <c r="AL116" i="8"/>
  <c r="AM116" i="8"/>
  <c r="AN116" i="8"/>
  <c r="AO116" i="8"/>
  <c r="AH117" i="8"/>
  <c r="AI117" i="8"/>
  <c r="AJ117" i="8"/>
  <c r="AK117" i="8"/>
  <c r="AL117" i="8"/>
  <c r="AM117" i="8"/>
  <c r="AN117" i="8"/>
  <c r="AO117" i="8"/>
  <c r="AH118" i="8"/>
  <c r="AI118" i="8"/>
  <c r="AJ118" i="8"/>
  <c r="AK118" i="8"/>
  <c r="AL118" i="8"/>
  <c r="AM118" i="8"/>
  <c r="AN118" i="8"/>
  <c r="AO118" i="8"/>
  <c r="AH119" i="8"/>
  <c r="AI119" i="8"/>
  <c r="AJ119" i="8"/>
  <c r="AK119" i="8"/>
  <c r="AL119" i="8"/>
  <c r="AM119" i="8"/>
  <c r="AN119" i="8"/>
  <c r="AO119" i="8"/>
  <c r="AH120" i="8"/>
  <c r="AI120" i="8"/>
  <c r="AJ120" i="8"/>
  <c r="AK120" i="8"/>
  <c r="AL120" i="8"/>
  <c r="AM120" i="8"/>
  <c r="AN120" i="8"/>
  <c r="AO120" i="8"/>
  <c r="AH121" i="8"/>
  <c r="AI121" i="8"/>
  <c r="AJ121" i="8"/>
  <c r="AK121" i="8"/>
  <c r="AL121" i="8"/>
  <c r="AM121" i="8"/>
  <c r="AN121" i="8"/>
  <c r="AO121" i="8"/>
  <c r="AH122" i="8"/>
  <c r="AI122" i="8"/>
  <c r="AJ122" i="8"/>
  <c r="AK122" i="8"/>
  <c r="AL122" i="8"/>
  <c r="AM122" i="8"/>
  <c r="AN122" i="8"/>
  <c r="AO122" i="8"/>
  <c r="AH123" i="8"/>
  <c r="AI123" i="8"/>
  <c r="AJ123" i="8"/>
  <c r="AK123" i="8"/>
  <c r="AL123" i="8"/>
  <c r="AM123" i="8"/>
  <c r="AN123" i="8"/>
  <c r="AO123" i="8"/>
  <c r="AH124" i="8"/>
  <c r="AI124" i="8"/>
  <c r="AJ124" i="8"/>
  <c r="AK124" i="8"/>
  <c r="AL124" i="8"/>
  <c r="AM124" i="8"/>
  <c r="AN124" i="8"/>
  <c r="AO124" i="8"/>
  <c r="AH125" i="8"/>
  <c r="AI125" i="8"/>
  <c r="AJ125" i="8"/>
  <c r="AK125" i="8"/>
  <c r="AL125" i="8"/>
  <c r="AM125" i="8"/>
  <c r="AN125" i="8"/>
  <c r="AO125" i="8"/>
  <c r="AH126" i="8"/>
  <c r="AI126" i="8"/>
  <c r="AJ126" i="8"/>
  <c r="AK126" i="8"/>
  <c r="AL126" i="8"/>
  <c r="AM126" i="8"/>
  <c r="AN126" i="8"/>
  <c r="AO126" i="8"/>
  <c r="AH127" i="8"/>
  <c r="AI127" i="8"/>
  <c r="AJ127" i="8"/>
  <c r="AK127" i="8"/>
  <c r="AL127" i="8"/>
  <c r="AM127" i="8"/>
  <c r="AN127" i="8"/>
  <c r="AO127" i="8"/>
  <c r="AH128" i="8"/>
  <c r="AI128" i="8"/>
  <c r="AJ128" i="8"/>
  <c r="AK128" i="8"/>
  <c r="AL128" i="8"/>
  <c r="AM128" i="8"/>
  <c r="AN128" i="8"/>
  <c r="AO128" i="8"/>
  <c r="AH129" i="8"/>
  <c r="AI129" i="8"/>
  <c r="AJ129" i="8"/>
  <c r="AK129" i="8"/>
  <c r="AL129" i="8"/>
  <c r="AM129" i="8"/>
  <c r="AN129" i="8"/>
  <c r="AO129" i="8"/>
  <c r="AH130" i="8"/>
  <c r="AI130" i="8"/>
  <c r="AJ130" i="8"/>
  <c r="AK130" i="8"/>
  <c r="AL130" i="8"/>
  <c r="AM130" i="8"/>
  <c r="AN130" i="8"/>
  <c r="AO130" i="8"/>
  <c r="AH131" i="8"/>
  <c r="AI131" i="8"/>
  <c r="AJ131" i="8"/>
  <c r="AK131" i="8"/>
  <c r="AL131" i="8"/>
  <c r="AM131" i="8"/>
  <c r="AN131" i="8"/>
  <c r="AO131" i="8"/>
  <c r="AH132" i="8"/>
  <c r="AI132" i="8"/>
  <c r="AJ132" i="8"/>
  <c r="AK132" i="8"/>
  <c r="AL132" i="8"/>
  <c r="AM132" i="8"/>
  <c r="AN132" i="8"/>
  <c r="AO132" i="8"/>
  <c r="AH133" i="8"/>
  <c r="AI133" i="8"/>
  <c r="AJ133" i="8"/>
  <c r="AK133" i="8"/>
  <c r="AL133" i="8"/>
  <c r="AM133" i="8"/>
  <c r="AN133" i="8"/>
  <c r="AO133" i="8"/>
  <c r="AH134" i="8"/>
  <c r="AI134" i="8"/>
  <c r="AJ134" i="8"/>
  <c r="AK134" i="8"/>
  <c r="AL134" i="8"/>
  <c r="AM134" i="8"/>
  <c r="AN134" i="8"/>
  <c r="AO134" i="8"/>
  <c r="AH135" i="8"/>
  <c r="AI135" i="8"/>
  <c r="AJ135" i="8"/>
  <c r="AK135" i="8"/>
  <c r="AL135" i="8"/>
  <c r="AM135" i="8"/>
  <c r="AN135" i="8"/>
  <c r="AO135" i="8"/>
  <c r="AH136" i="8"/>
  <c r="AI136" i="8"/>
  <c r="AJ136" i="8"/>
  <c r="AK136" i="8"/>
  <c r="AL136" i="8"/>
  <c r="AM136" i="8"/>
  <c r="AN136" i="8"/>
  <c r="AO136" i="8"/>
  <c r="AH137" i="8"/>
  <c r="C16" i="13" s="1"/>
  <c r="L16" i="13" s="1"/>
  <c r="AI137" i="8"/>
  <c r="AJ137" i="8"/>
  <c r="AK137" i="8"/>
  <c r="AL137" i="8"/>
  <c r="AM137" i="8"/>
  <c r="AN137" i="8"/>
  <c r="AO137" i="8"/>
  <c r="AH138" i="8"/>
  <c r="D16" i="13" s="1"/>
  <c r="AI138" i="8"/>
  <c r="AJ138" i="8"/>
  <c r="AK138" i="8"/>
  <c r="AL138" i="8"/>
  <c r="AM138" i="8"/>
  <c r="AN138" i="8"/>
  <c r="AO138" i="8"/>
  <c r="AH139" i="8"/>
  <c r="E16" i="13" s="1"/>
  <c r="AI139" i="8"/>
  <c r="AJ139" i="8"/>
  <c r="AK139" i="8"/>
  <c r="AL139" i="8"/>
  <c r="AM139" i="8"/>
  <c r="AN139" i="8"/>
  <c r="AO139" i="8"/>
  <c r="AH140" i="8"/>
  <c r="F16" i="13" s="1"/>
  <c r="AI140" i="8"/>
  <c r="AJ140" i="8"/>
  <c r="AK140" i="8"/>
  <c r="AL140" i="8"/>
  <c r="AM140" i="8"/>
  <c r="AN140" i="8"/>
  <c r="AO140" i="8"/>
  <c r="AH141" i="8"/>
  <c r="AI141" i="8"/>
  <c r="C17" i="13" s="1"/>
  <c r="L17" i="13" s="1"/>
  <c r="AJ141" i="8"/>
  <c r="AK141" i="8"/>
  <c r="AL141" i="8"/>
  <c r="AM141" i="8"/>
  <c r="AN141" i="8"/>
  <c r="AO141" i="8"/>
  <c r="AH142" i="8"/>
  <c r="AI142" i="8"/>
  <c r="D17" i="13" s="1"/>
  <c r="AJ142" i="8"/>
  <c r="AK142" i="8"/>
  <c r="AL142" i="8"/>
  <c r="AM142" i="8"/>
  <c r="AN142" i="8"/>
  <c r="AO142" i="8"/>
  <c r="AH143" i="8"/>
  <c r="AI143" i="8"/>
  <c r="E17" i="13" s="1"/>
  <c r="AJ143" i="8"/>
  <c r="AK143" i="8"/>
  <c r="AL143" i="8"/>
  <c r="AM143" i="8"/>
  <c r="AN143" i="8"/>
  <c r="AO143" i="8"/>
  <c r="AH144" i="8"/>
  <c r="AI144" i="8"/>
  <c r="F17" i="13" s="1"/>
  <c r="AJ144" i="8"/>
  <c r="AK144" i="8"/>
  <c r="AL144" i="8"/>
  <c r="AM144" i="8"/>
  <c r="AN144" i="8"/>
  <c r="AO144" i="8"/>
  <c r="AH145" i="8"/>
  <c r="AI145" i="8"/>
  <c r="AJ145" i="8"/>
  <c r="C18" i="13" s="1"/>
  <c r="L18" i="13" s="1"/>
  <c r="AK145" i="8"/>
  <c r="AL145" i="8"/>
  <c r="AM145" i="8"/>
  <c r="AN145" i="8"/>
  <c r="AO145" i="8"/>
  <c r="AH146" i="8"/>
  <c r="AI146" i="8"/>
  <c r="AJ146" i="8"/>
  <c r="D18" i="13" s="1"/>
  <c r="AK146" i="8"/>
  <c r="AL146" i="8"/>
  <c r="AM146" i="8"/>
  <c r="AN146" i="8"/>
  <c r="AO146" i="8"/>
  <c r="AH147" i="8"/>
  <c r="AI147" i="8"/>
  <c r="AJ147" i="8"/>
  <c r="E18" i="13" s="1"/>
  <c r="AK147" i="8"/>
  <c r="AL147" i="8"/>
  <c r="AM147" i="8"/>
  <c r="AN147" i="8"/>
  <c r="AO147" i="8"/>
  <c r="AH148" i="8"/>
  <c r="AI148" i="8"/>
  <c r="AJ148" i="8"/>
  <c r="F18" i="13" s="1"/>
  <c r="AK148" i="8"/>
  <c r="AL148" i="8"/>
  <c r="AM148" i="8"/>
  <c r="AN148" i="8"/>
  <c r="AO148" i="8"/>
  <c r="AH149" i="8"/>
  <c r="AI149" i="8"/>
  <c r="AJ149" i="8"/>
  <c r="AK149" i="8"/>
  <c r="C19" i="13" s="1"/>
  <c r="L19" i="13" s="1"/>
  <c r="AL149" i="8"/>
  <c r="AM149" i="8"/>
  <c r="AN149" i="8"/>
  <c r="AO149" i="8"/>
  <c r="AH150" i="8"/>
  <c r="AI150" i="8"/>
  <c r="AJ150" i="8"/>
  <c r="AK150" i="8"/>
  <c r="D19" i="13" s="1"/>
  <c r="AL150" i="8"/>
  <c r="AM150" i="8"/>
  <c r="AN150" i="8"/>
  <c r="AO150" i="8"/>
  <c r="AH151" i="8"/>
  <c r="AI151" i="8"/>
  <c r="AJ151" i="8"/>
  <c r="AK151" i="8"/>
  <c r="E19" i="13" s="1"/>
  <c r="AL151" i="8"/>
  <c r="AM151" i="8"/>
  <c r="AN151" i="8"/>
  <c r="AO151" i="8"/>
  <c r="AH152" i="8"/>
  <c r="AI152" i="8"/>
  <c r="AJ152" i="8"/>
  <c r="AK152" i="8"/>
  <c r="F19" i="13" s="1"/>
  <c r="AL152" i="8"/>
  <c r="AM152" i="8"/>
  <c r="AN152" i="8"/>
  <c r="AO152" i="8"/>
  <c r="AH153" i="8"/>
  <c r="AI153" i="8"/>
  <c r="AJ153" i="8"/>
  <c r="AK153" i="8"/>
  <c r="AL153" i="8"/>
  <c r="C20" i="13" s="1"/>
  <c r="L20" i="13" s="1"/>
  <c r="AM153" i="8"/>
  <c r="AN153" i="8"/>
  <c r="AO153" i="8"/>
  <c r="AH154" i="8"/>
  <c r="AI154" i="8"/>
  <c r="AJ154" i="8"/>
  <c r="AK154" i="8"/>
  <c r="AL154" i="8"/>
  <c r="D20" i="13" s="1"/>
  <c r="AM154" i="8"/>
  <c r="AN154" i="8"/>
  <c r="AO154" i="8"/>
  <c r="AH155" i="8"/>
  <c r="AI155" i="8"/>
  <c r="AJ155" i="8"/>
  <c r="AK155" i="8"/>
  <c r="AL155" i="8"/>
  <c r="E20" i="13" s="1"/>
  <c r="AM155" i="8"/>
  <c r="AN155" i="8"/>
  <c r="AO155" i="8"/>
  <c r="AH156" i="8"/>
  <c r="AI156" i="8"/>
  <c r="AJ156" i="8"/>
  <c r="AK156" i="8"/>
  <c r="AL156" i="8"/>
  <c r="F20" i="13" s="1"/>
  <c r="AM156" i="8"/>
  <c r="AN156" i="8"/>
  <c r="AO156" i="8"/>
  <c r="AH157" i="8"/>
  <c r="AI157" i="8"/>
  <c r="AJ157" i="8"/>
  <c r="AK157" i="8"/>
  <c r="AL157" i="8"/>
  <c r="AM157" i="8"/>
  <c r="C21" i="13" s="1"/>
  <c r="L21" i="13" s="1"/>
  <c r="AN157" i="8"/>
  <c r="AO157" i="8"/>
  <c r="AH158" i="8"/>
  <c r="AI158" i="8"/>
  <c r="AJ158" i="8"/>
  <c r="AK158" i="8"/>
  <c r="AL158" i="8"/>
  <c r="AM158" i="8"/>
  <c r="D21" i="13" s="1"/>
  <c r="AN158" i="8"/>
  <c r="AO158" i="8"/>
  <c r="AH159" i="8"/>
  <c r="AI159" i="8"/>
  <c r="AJ159" i="8"/>
  <c r="AK159" i="8"/>
  <c r="AL159" i="8"/>
  <c r="AM159" i="8"/>
  <c r="E21" i="13" s="1"/>
  <c r="AN159" i="8"/>
  <c r="AO159" i="8"/>
  <c r="AH160" i="8"/>
  <c r="AI160" i="8"/>
  <c r="AJ160" i="8"/>
  <c r="AK160" i="8"/>
  <c r="AL160" i="8"/>
  <c r="AM160" i="8"/>
  <c r="F21" i="13" s="1"/>
  <c r="AN160" i="8"/>
  <c r="AO160" i="8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Z136" i="8"/>
  <c r="AA136" i="8"/>
  <c r="AB136" i="8"/>
  <c r="AC136" i="8"/>
  <c r="AD136" i="8"/>
  <c r="AE136" i="8"/>
  <c r="AF136" i="8"/>
  <c r="AG136" i="8"/>
  <c r="F15" i="13" s="1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Z137" i="8"/>
  <c r="AA137" i="8"/>
  <c r="AB137" i="8"/>
  <c r="AC137" i="8"/>
  <c r="AD137" i="8"/>
  <c r="AE137" i="8"/>
  <c r="AF137" i="8"/>
  <c r="AG137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Z138" i="8"/>
  <c r="AA138" i="8"/>
  <c r="AB138" i="8"/>
  <c r="AC138" i="8"/>
  <c r="AD138" i="8"/>
  <c r="AE138" i="8"/>
  <c r="AF138" i="8"/>
  <c r="AG138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Z139" i="8"/>
  <c r="AA139" i="8"/>
  <c r="AB139" i="8"/>
  <c r="AC139" i="8"/>
  <c r="AD139" i="8"/>
  <c r="AE139" i="8"/>
  <c r="AF139" i="8"/>
  <c r="AG139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Z140" i="8"/>
  <c r="AA140" i="8"/>
  <c r="AB140" i="8"/>
  <c r="AC140" i="8"/>
  <c r="AD140" i="8"/>
  <c r="AE140" i="8"/>
  <c r="AF140" i="8"/>
  <c r="AG140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Z141" i="8"/>
  <c r="AA141" i="8"/>
  <c r="AB141" i="8"/>
  <c r="AC141" i="8"/>
  <c r="AD141" i="8"/>
  <c r="AE141" i="8"/>
  <c r="AF141" i="8"/>
  <c r="AG141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Z142" i="8"/>
  <c r="AA142" i="8"/>
  <c r="AB142" i="8"/>
  <c r="AC142" i="8"/>
  <c r="AD142" i="8"/>
  <c r="AE142" i="8"/>
  <c r="AF142" i="8"/>
  <c r="AG142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Z143" i="8"/>
  <c r="AA143" i="8"/>
  <c r="AB143" i="8"/>
  <c r="AC143" i="8"/>
  <c r="AD143" i="8"/>
  <c r="AE143" i="8"/>
  <c r="AF143" i="8"/>
  <c r="AG143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Z144" i="8"/>
  <c r="AA144" i="8"/>
  <c r="AB144" i="8"/>
  <c r="AC144" i="8"/>
  <c r="AD144" i="8"/>
  <c r="AE144" i="8"/>
  <c r="AF144" i="8"/>
  <c r="AG144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Z145" i="8"/>
  <c r="AA145" i="8"/>
  <c r="AB145" i="8"/>
  <c r="AC145" i="8"/>
  <c r="AD145" i="8"/>
  <c r="AE145" i="8"/>
  <c r="AF145" i="8"/>
  <c r="AG145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Z146" i="8"/>
  <c r="AA146" i="8"/>
  <c r="AB146" i="8"/>
  <c r="AC146" i="8"/>
  <c r="AD146" i="8"/>
  <c r="AE146" i="8"/>
  <c r="AF146" i="8"/>
  <c r="AG146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Z147" i="8"/>
  <c r="AA147" i="8"/>
  <c r="AB147" i="8"/>
  <c r="AC147" i="8"/>
  <c r="AD147" i="8"/>
  <c r="AE147" i="8"/>
  <c r="AF147" i="8"/>
  <c r="AG147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Z148" i="8"/>
  <c r="AA148" i="8"/>
  <c r="AB148" i="8"/>
  <c r="AC148" i="8"/>
  <c r="AD148" i="8"/>
  <c r="AE148" i="8"/>
  <c r="AF148" i="8"/>
  <c r="AG148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Z149" i="8"/>
  <c r="AA149" i="8"/>
  <c r="AB149" i="8"/>
  <c r="AC149" i="8"/>
  <c r="AD149" i="8"/>
  <c r="AE149" i="8"/>
  <c r="AF149" i="8"/>
  <c r="AG149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Z150" i="8"/>
  <c r="AA150" i="8"/>
  <c r="AB150" i="8"/>
  <c r="AC150" i="8"/>
  <c r="AD150" i="8"/>
  <c r="AE150" i="8"/>
  <c r="AF150" i="8"/>
  <c r="AG150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Z151" i="8"/>
  <c r="AA151" i="8"/>
  <c r="AB151" i="8"/>
  <c r="AC151" i="8"/>
  <c r="AD151" i="8"/>
  <c r="AE151" i="8"/>
  <c r="AF151" i="8"/>
  <c r="AG151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Z152" i="8"/>
  <c r="AA152" i="8"/>
  <c r="AB152" i="8"/>
  <c r="AC152" i="8"/>
  <c r="AD152" i="8"/>
  <c r="AE152" i="8"/>
  <c r="AF152" i="8"/>
  <c r="AG152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Z153" i="8"/>
  <c r="AA153" i="8"/>
  <c r="AB153" i="8"/>
  <c r="AC153" i="8"/>
  <c r="AD153" i="8"/>
  <c r="AE153" i="8"/>
  <c r="AF153" i="8"/>
  <c r="AG153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Z154" i="8"/>
  <c r="AA154" i="8"/>
  <c r="AB154" i="8"/>
  <c r="AC154" i="8"/>
  <c r="AD154" i="8"/>
  <c r="AE154" i="8"/>
  <c r="AF154" i="8"/>
  <c r="AG154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Z155" i="8"/>
  <c r="AA155" i="8"/>
  <c r="AB155" i="8"/>
  <c r="AC155" i="8"/>
  <c r="AD155" i="8"/>
  <c r="AE155" i="8"/>
  <c r="AF155" i="8"/>
  <c r="AG155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Z156" i="8"/>
  <c r="AA156" i="8"/>
  <c r="AB156" i="8"/>
  <c r="AC156" i="8"/>
  <c r="AD156" i="8"/>
  <c r="AE156" i="8"/>
  <c r="AF156" i="8"/>
  <c r="AG156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Z157" i="8"/>
  <c r="AA157" i="8"/>
  <c r="AB157" i="8"/>
  <c r="AC157" i="8"/>
  <c r="AD157" i="8"/>
  <c r="AE157" i="8"/>
  <c r="AF157" i="8"/>
  <c r="AG157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Z158" i="8"/>
  <c r="AA158" i="8"/>
  <c r="AB158" i="8"/>
  <c r="AC158" i="8"/>
  <c r="AD158" i="8"/>
  <c r="AE158" i="8"/>
  <c r="AF158" i="8"/>
  <c r="AG158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Z159" i="8"/>
  <c r="AA159" i="8"/>
  <c r="AB159" i="8"/>
  <c r="AC159" i="8"/>
  <c r="AD159" i="8"/>
  <c r="AE159" i="8"/>
  <c r="AF159" i="8"/>
  <c r="AG159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Z160" i="8"/>
  <c r="AA160" i="8"/>
  <c r="AB160" i="8"/>
  <c r="AC160" i="8"/>
  <c r="AD160" i="8"/>
  <c r="AE160" i="8"/>
  <c r="AF160" i="8"/>
  <c r="AG160" i="8"/>
  <c r="Y20" i="13" l="1"/>
  <c r="S20" i="13"/>
  <c r="S21" i="13"/>
  <c r="Y21" i="13"/>
  <c r="I20" i="13"/>
  <c r="J20" i="13"/>
  <c r="Y18" i="13"/>
  <c r="S18" i="13"/>
  <c r="I16" i="13"/>
  <c r="J16" i="13"/>
  <c r="Y16" i="13"/>
  <c r="S16" i="13"/>
  <c r="Y19" i="13"/>
  <c r="S19" i="13"/>
  <c r="S17" i="13"/>
  <c r="Y17" i="13"/>
  <c r="J19" i="13"/>
  <c r="I19" i="13"/>
  <c r="J18" i="13"/>
  <c r="I18" i="13"/>
  <c r="I17" i="13"/>
  <c r="J17" i="13"/>
  <c r="K21" i="13"/>
  <c r="H21" i="13"/>
  <c r="K20" i="13"/>
  <c r="H20" i="13"/>
  <c r="I21" i="13"/>
  <c r="J21" i="13"/>
  <c r="K19" i="13"/>
  <c r="H19" i="13"/>
  <c r="K18" i="13"/>
  <c r="H18" i="13"/>
  <c r="K17" i="13"/>
  <c r="H17" i="13"/>
  <c r="K16" i="13"/>
  <c r="H16" i="13"/>
  <c r="C20" i="12"/>
  <c r="E20" i="12"/>
  <c r="E19" i="12"/>
  <c r="C19" i="12"/>
  <c r="C18" i="12"/>
  <c r="L18" i="12" s="1"/>
  <c r="E17" i="12"/>
  <c r="I17" i="12" s="1"/>
  <c r="C17" i="12"/>
  <c r="L17" i="12" s="1"/>
  <c r="E16" i="12"/>
  <c r="C16" i="12"/>
  <c r="L16" i="12" s="1"/>
  <c r="E21" i="12"/>
  <c r="F15" i="12"/>
  <c r="F21" i="12"/>
  <c r="F20" i="12"/>
  <c r="D20" i="12"/>
  <c r="F19" i="12"/>
  <c r="D19" i="12"/>
  <c r="F18" i="12"/>
  <c r="K18" i="12" s="1"/>
  <c r="D18" i="12"/>
  <c r="F17" i="12"/>
  <c r="K17" i="12" s="1"/>
  <c r="R17" i="12" s="1"/>
  <c r="D17" i="12"/>
  <c r="H17" i="12" s="1"/>
  <c r="O17" i="12" s="1"/>
  <c r="L19" i="12"/>
  <c r="S19" i="12" s="1"/>
  <c r="D21" i="12"/>
  <c r="C21" i="12"/>
  <c r="L21" i="12" s="1"/>
  <c r="J20" i="12"/>
  <c r="I20" i="12"/>
  <c r="H20" i="12"/>
  <c r="L20" i="12"/>
  <c r="H19" i="12"/>
  <c r="O19" i="12" s="1"/>
  <c r="H18" i="12"/>
  <c r="K19" i="12"/>
  <c r="I19" i="12"/>
  <c r="J19" i="12"/>
  <c r="E18" i="12"/>
  <c r="D16" i="12"/>
  <c r="H16" i="12" s="1"/>
  <c r="F16" i="12"/>
  <c r="K16" i="12" s="1"/>
  <c r="P16" i="13" l="1"/>
  <c r="V16" i="13"/>
  <c r="U20" i="13"/>
  <c r="O20" i="13"/>
  <c r="P18" i="13"/>
  <c r="V18" i="13"/>
  <c r="W16" i="13"/>
  <c r="Q16" i="13"/>
  <c r="R20" i="13"/>
  <c r="X20" i="13"/>
  <c r="O16" i="13"/>
  <c r="U16" i="13"/>
  <c r="W19" i="13"/>
  <c r="Q19" i="13"/>
  <c r="R16" i="13"/>
  <c r="X16" i="13"/>
  <c r="O19" i="13"/>
  <c r="U19" i="13"/>
  <c r="X19" i="13"/>
  <c r="R19" i="13"/>
  <c r="Q17" i="13"/>
  <c r="W17" i="13"/>
  <c r="P19" i="13"/>
  <c r="V19" i="13"/>
  <c r="P17" i="13"/>
  <c r="V17" i="13"/>
  <c r="W18" i="13"/>
  <c r="Q18" i="13"/>
  <c r="Q21" i="13"/>
  <c r="W21" i="13"/>
  <c r="P21" i="13"/>
  <c r="V21" i="13"/>
  <c r="O21" i="13"/>
  <c r="U21" i="13"/>
  <c r="R21" i="13"/>
  <c r="X21" i="13"/>
  <c r="Q20" i="13"/>
  <c r="W20" i="13"/>
  <c r="U17" i="13"/>
  <c r="O17" i="13"/>
  <c r="V20" i="13"/>
  <c r="P20" i="13"/>
  <c r="R17" i="13"/>
  <c r="X17" i="13"/>
  <c r="O18" i="13"/>
  <c r="U18" i="13"/>
  <c r="X18" i="13"/>
  <c r="R18" i="13"/>
  <c r="Y17" i="12"/>
  <c r="S17" i="12"/>
  <c r="J17" i="12"/>
  <c r="I16" i="12"/>
  <c r="P16" i="12" s="1"/>
  <c r="K20" i="12"/>
  <c r="R20" i="12" s="1"/>
  <c r="S16" i="12"/>
  <c r="Y16" i="12"/>
  <c r="S18" i="12"/>
  <c r="Y18" i="12"/>
  <c r="Y19" i="12"/>
  <c r="H21" i="12"/>
  <c r="O21" i="12" s="1"/>
  <c r="I21" i="12"/>
  <c r="V21" i="12" s="1"/>
  <c r="J21" i="12"/>
  <c r="K21" i="12"/>
  <c r="Y21" i="12"/>
  <c r="S21" i="12"/>
  <c r="Y20" i="12"/>
  <c r="S20" i="12"/>
  <c r="O20" i="12"/>
  <c r="U20" i="12"/>
  <c r="P20" i="12"/>
  <c r="V20" i="12"/>
  <c r="Q20" i="12"/>
  <c r="W20" i="12"/>
  <c r="U19" i="12"/>
  <c r="U17" i="12"/>
  <c r="X17" i="12"/>
  <c r="P17" i="12"/>
  <c r="V17" i="12"/>
  <c r="Q17" i="12"/>
  <c r="W17" i="12"/>
  <c r="I18" i="12"/>
  <c r="J18" i="12"/>
  <c r="X18" i="12"/>
  <c r="R18" i="12"/>
  <c r="O16" i="12"/>
  <c r="U16" i="12"/>
  <c r="X19" i="12"/>
  <c r="R19" i="12"/>
  <c r="J16" i="12"/>
  <c r="X16" i="12"/>
  <c r="R16" i="12"/>
  <c r="U18" i="12"/>
  <c r="O18" i="12"/>
  <c r="Q19" i="12"/>
  <c r="W19" i="12"/>
  <c r="P19" i="12"/>
  <c r="V19" i="12"/>
  <c r="N13" i="12"/>
  <c r="N12" i="12"/>
  <c r="N11" i="12"/>
  <c r="AG135" i="8"/>
  <c r="E15" i="13" s="1"/>
  <c r="AF135" i="8"/>
  <c r="AE135" i="8"/>
  <c r="AD135" i="8"/>
  <c r="AC135" i="8"/>
  <c r="AB135" i="8"/>
  <c r="AA135" i="8"/>
  <c r="Z135" i="8"/>
  <c r="Y135" i="8"/>
  <c r="X135" i="8"/>
  <c r="W135" i="8"/>
  <c r="V135" i="8"/>
  <c r="AG134" i="8"/>
  <c r="D15" i="13" s="1"/>
  <c r="AF134" i="8"/>
  <c r="AE134" i="8"/>
  <c r="AD134" i="8"/>
  <c r="AC134" i="8"/>
  <c r="AB134" i="8"/>
  <c r="AA134" i="8"/>
  <c r="Z134" i="8"/>
  <c r="Y134" i="8"/>
  <c r="X134" i="8"/>
  <c r="W134" i="8"/>
  <c r="V134" i="8"/>
  <c r="AG133" i="8"/>
  <c r="C15" i="13" s="1"/>
  <c r="AF133" i="8"/>
  <c r="AE133" i="8"/>
  <c r="AD133" i="8"/>
  <c r="AC133" i="8"/>
  <c r="AB133" i="8"/>
  <c r="AA133" i="8"/>
  <c r="Z133" i="8"/>
  <c r="Y133" i="8"/>
  <c r="X133" i="8"/>
  <c r="W133" i="8"/>
  <c r="V133" i="8"/>
  <c r="AG132" i="8"/>
  <c r="AF132" i="8"/>
  <c r="F14" i="13" s="1"/>
  <c r="AE132" i="8"/>
  <c r="AD132" i="8"/>
  <c r="AC132" i="8"/>
  <c r="AB132" i="8"/>
  <c r="AA132" i="8"/>
  <c r="Z132" i="8"/>
  <c r="Y132" i="8"/>
  <c r="X132" i="8"/>
  <c r="W132" i="8"/>
  <c r="V132" i="8"/>
  <c r="AG131" i="8"/>
  <c r="AF131" i="8"/>
  <c r="E14" i="13" s="1"/>
  <c r="AE131" i="8"/>
  <c r="AD131" i="8"/>
  <c r="AC131" i="8"/>
  <c r="AB131" i="8"/>
  <c r="AA131" i="8"/>
  <c r="Z131" i="8"/>
  <c r="Y131" i="8"/>
  <c r="X131" i="8"/>
  <c r="W131" i="8"/>
  <c r="V131" i="8"/>
  <c r="AG130" i="8"/>
  <c r="AF130" i="8"/>
  <c r="D14" i="13" s="1"/>
  <c r="AE130" i="8"/>
  <c r="AD130" i="8"/>
  <c r="AC130" i="8"/>
  <c r="AB130" i="8"/>
  <c r="AA130" i="8"/>
  <c r="Z130" i="8"/>
  <c r="Y130" i="8"/>
  <c r="X130" i="8"/>
  <c r="W130" i="8"/>
  <c r="V130" i="8"/>
  <c r="AG129" i="8"/>
  <c r="AF129" i="8"/>
  <c r="C14" i="13" s="1"/>
  <c r="L14" i="13" s="1"/>
  <c r="AE129" i="8"/>
  <c r="AD129" i="8"/>
  <c r="AC129" i="8"/>
  <c r="AB129" i="8"/>
  <c r="AA129" i="8"/>
  <c r="Z129" i="8"/>
  <c r="Y129" i="8"/>
  <c r="X129" i="8"/>
  <c r="W129" i="8"/>
  <c r="V129" i="8"/>
  <c r="AG128" i="8"/>
  <c r="AF128" i="8"/>
  <c r="AE128" i="8"/>
  <c r="F13" i="13" s="1"/>
  <c r="AD128" i="8"/>
  <c r="AC128" i="8"/>
  <c r="AB128" i="8"/>
  <c r="AA128" i="8"/>
  <c r="Z128" i="8"/>
  <c r="Y128" i="8"/>
  <c r="X128" i="8"/>
  <c r="W128" i="8"/>
  <c r="V128" i="8"/>
  <c r="AG127" i="8"/>
  <c r="AF127" i="8"/>
  <c r="AE127" i="8"/>
  <c r="E13" i="13" s="1"/>
  <c r="AD127" i="8"/>
  <c r="AC127" i="8"/>
  <c r="AB127" i="8"/>
  <c r="AA127" i="8"/>
  <c r="Z127" i="8"/>
  <c r="Y127" i="8"/>
  <c r="X127" i="8"/>
  <c r="W127" i="8"/>
  <c r="V127" i="8"/>
  <c r="AG126" i="8"/>
  <c r="AF126" i="8"/>
  <c r="AE126" i="8"/>
  <c r="D13" i="13" s="1"/>
  <c r="AD126" i="8"/>
  <c r="AC126" i="8"/>
  <c r="AB126" i="8"/>
  <c r="AA126" i="8"/>
  <c r="Z126" i="8"/>
  <c r="Y126" i="8"/>
  <c r="X126" i="8"/>
  <c r="W126" i="8"/>
  <c r="V126" i="8"/>
  <c r="AG125" i="8"/>
  <c r="AF125" i="8"/>
  <c r="AE125" i="8"/>
  <c r="C13" i="13" s="1"/>
  <c r="L13" i="13" s="1"/>
  <c r="AD125" i="8"/>
  <c r="AC125" i="8"/>
  <c r="AB125" i="8"/>
  <c r="AA125" i="8"/>
  <c r="Z125" i="8"/>
  <c r="Y125" i="8"/>
  <c r="X125" i="8"/>
  <c r="W125" i="8"/>
  <c r="V125" i="8"/>
  <c r="AG124" i="8"/>
  <c r="AF124" i="8"/>
  <c r="AE124" i="8"/>
  <c r="AD124" i="8"/>
  <c r="F12" i="13" s="1"/>
  <c r="K12" i="13" s="1"/>
  <c r="AC124" i="8"/>
  <c r="AB124" i="8"/>
  <c r="AA124" i="8"/>
  <c r="Z124" i="8"/>
  <c r="Y124" i="8"/>
  <c r="X124" i="8"/>
  <c r="W124" i="8"/>
  <c r="V124" i="8"/>
  <c r="AG123" i="8"/>
  <c r="AF123" i="8"/>
  <c r="AE123" i="8"/>
  <c r="AD123" i="8"/>
  <c r="E12" i="13" s="1"/>
  <c r="AC123" i="8"/>
  <c r="AB123" i="8"/>
  <c r="AA123" i="8"/>
  <c r="Z123" i="8"/>
  <c r="Y123" i="8"/>
  <c r="X123" i="8"/>
  <c r="W123" i="8"/>
  <c r="V123" i="8"/>
  <c r="AG122" i="8"/>
  <c r="AF122" i="8"/>
  <c r="AE122" i="8"/>
  <c r="AD122" i="8"/>
  <c r="D12" i="13" s="1"/>
  <c r="AC122" i="8"/>
  <c r="AB122" i="8"/>
  <c r="AA122" i="8"/>
  <c r="Z122" i="8"/>
  <c r="Y122" i="8"/>
  <c r="X122" i="8"/>
  <c r="W122" i="8"/>
  <c r="V122" i="8"/>
  <c r="AG121" i="8"/>
  <c r="AF121" i="8"/>
  <c r="AE121" i="8"/>
  <c r="AD121" i="8"/>
  <c r="C12" i="13" s="1"/>
  <c r="L12" i="13" s="1"/>
  <c r="AC121" i="8"/>
  <c r="AB121" i="8"/>
  <c r="AA121" i="8"/>
  <c r="Z121" i="8"/>
  <c r="Y121" i="8"/>
  <c r="X121" i="8"/>
  <c r="W121" i="8"/>
  <c r="V121" i="8"/>
  <c r="AG120" i="8"/>
  <c r="AF120" i="8"/>
  <c r="AE120" i="8"/>
  <c r="AD120" i="8"/>
  <c r="AC120" i="8"/>
  <c r="F11" i="13" s="1"/>
  <c r="AB120" i="8"/>
  <c r="AA120" i="8"/>
  <c r="Z120" i="8"/>
  <c r="Y120" i="8"/>
  <c r="X120" i="8"/>
  <c r="W120" i="8"/>
  <c r="V120" i="8"/>
  <c r="AG119" i="8"/>
  <c r="AF119" i="8"/>
  <c r="AE119" i="8"/>
  <c r="AD119" i="8"/>
  <c r="AC119" i="8"/>
  <c r="E11" i="13" s="1"/>
  <c r="AB119" i="8"/>
  <c r="AA119" i="8"/>
  <c r="Z119" i="8"/>
  <c r="Y119" i="8"/>
  <c r="X119" i="8"/>
  <c r="W119" i="8"/>
  <c r="V119" i="8"/>
  <c r="AG118" i="8"/>
  <c r="AF118" i="8"/>
  <c r="AE118" i="8"/>
  <c r="AD118" i="8"/>
  <c r="AC118" i="8"/>
  <c r="D11" i="13" s="1"/>
  <c r="H11" i="13" s="1"/>
  <c r="AB118" i="8"/>
  <c r="AA118" i="8"/>
  <c r="Z118" i="8"/>
  <c r="Y118" i="8"/>
  <c r="X118" i="8"/>
  <c r="W118" i="8"/>
  <c r="V118" i="8"/>
  <c r="AG117" i="8"/>
  <c r="AF117" i="8"/>
  <c r="AE117" i="8"/>
  <c r="AD117" i="8"/>
  <c r="AC117" i="8"/>
  <c r="C11" i="13" s="1"/>
  <c r="AB117" i="8"/>
  <c r="AA117" i="8"/>
  <c r="Z117" i="8"/>
  <c r="Y117" i="8"/>
  <c r="X117" i="8"/>
  <c r="W117" i="8"/>
  <c r="V117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AG113" i="8"/>
  <c r="AF113" i="8"/>
  <c r="AE113" i="8"/>
  <c r="AD113" i="8"/>
  <c r="AC113" i="8"/>
  <c r="AB113" i="8"/>
  <c r="C10" i="13" s="1"/>
  <c r="L10" i="13" s="1"/>
  <c r="AA113" i="8"/>
  <c r="Z113" i="8"/>
  <c r="Y113" i="8"/>
  <c r="X113" i="8"/>
  <c r="W113" i="8"/>
  <c r="V113" i="8"/>
  <c r="AG112" i="8"/>
  <c r="AF112" i="8"/>
  <c r="AE112" i="8"/>
  <c r="AD112" i="8"/>
  <c r="AC112" i="8"/>
  <c r="AB112" i="8"/>
  <c r="AA112" i="8"/>
  <c r="F9" i="13" s="1"/>
  <c r="K9" i="13" s="1"/>
  <c r="Z112" i="8"/>
  <c r="Y112" i="8"/>
  <c r="X112" i="8"/>
  <c r="W112" i="8"/>
  <c r="V112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AG109" i="8"/>
  <c r="AF109" i="8"/>
  <c r="AE109" i="8"/>
  <c r="AD109" i="8"/>
  <c r="AC109" i="8"/>
  <c r="AB109" i="8"/>
  <c r="AA109" i="8"/>
  <c r="C9" i="13" s="1"/>
  <c r="L9" i="13" s="1"/>
  <c r="Z109" i="8"/>
  <c r="Y109" i="8"/>
  <c r="X109" i="8"/>
  <c r="W109" i="8"/>
  <c r="V109" i="8"/>
  <c r="AG108" i="8"/>
  <c r="AF108" i="8"/>
  <c r="AE108" i="8"/>
  <c r="AD108" i="8"/>
  <c r="AC108" i="8"/>
  <c r="AB108" i="8"/>
  <c r="AA108" i="8"/>
  <c r="Z108" i="8"/>
  <c r="F8" i="13" s="1"/>
  <c r="Y108" i="8"/>
  <c r="X108" i="8"/>
  <c r="W108" i="8"/>
  <c r="V108" i="8"/>
  <c r="AG107" i="8"/>
  <c r="AF107" i="8"/>
  <c r="AE107" i="8"/>
  <c r="AD107" i="8"/>
  <c r="AC107" i="8"/>
  <c r="AB107" i="8"/>
  <c r="AA107" i="8"/>
  <c r="Z107" i="8"/>
  <c r="E8" i="13" s="1"/>
  <c r="Y107" i="8"/>
  <c r="X107" i="8"/>
  <c r="W107" i="8"/>
  <c r="V107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AG103" i="8"/>
  <c r="AF103" i="8"/>
  <c r="AE103" i="8"/>
  <c r="AD103" i="8"/>
  <c r="AC103" i="8"/>
  <c r="AB103" i="8"/>
  <c r="AA103" i="8"/>
  <c r="Z103" i="8"/>
  <c r="Y103" i="8"/>
  <c r="E7" i="13" s="1"/>
  <c r="X103" i="8"/>
  <c r="W103" i="8"/>
  <c r="V103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AG100" i="8"/>
  <c r="AF100" i="8"/>
  <c r="AE100" i="8"/>
  <c r="AD100" i="8"/>
  <c r="AC100" i="8"/>
  <c r="AB100" i="8"/>
  <c r="AA100" i="8"/>
  <c r="Z100" i="8"/>
  <c r="Y100" i="8"/>
  <c r="X100" i="8"/>
  <c r="F6" i="13" s="1"/>
  <c r="W100" i="8"/>
  <c r="V100" i="8"/>
  <c r="AG99" i="8"/>
  <c r="AF99" i="8"/>
  <c r="AE99" i="8"/>
  <c r="AD99" i="8"/>
  <c r="AC99" i="8"/>
  <c r="AB99" i="8"/>
  <c r="AA99" i="8"/>
  <c r="Z99" i="8"/>
  <c r="Y99" i="8"/>
  <c r="X99" i="8"/>
  <c r="W99" i="8"/>
  <c r="V99" i="8"/>
  <c r="AG98" i="8"/>
  <c r="AF98" i="8"/>
  <c r="AE98" i="8"/>
  <c r="AD98" i="8"/>
  <c r="AC98" i="8"/>
  <c r="AB98" i="8"/>
  <c r="AA98" i="8"/>
  <c r="Z98" i="8"/>
  <c r="Y98" i="8"/>
  <c r="X98" i="8"/>
  <c r="W98" i="8"/>
  <c r="V98" i="8"/>
  <c r="AG97" i="8"/>
  <c r="AF97" i="8"/>
  <c r="AE97" i="8"/>
  <c r="AD97" i="8"/>
  <c r="AC97" i="8"/>
  <c r="AB97" i="8"/>
  <c r="AA97" i="8"/>
  <c r="Z97" i="8"/>
  <c r="Y97" i="8"/>
  <c r="X97" i="8"/>
  <c r="W97" i="8"/>
  <c r="V97" i="8"/>
  <c r="AG96" i="8"/>
  <c r="AF96" i="8"/>
  <c r="AE96" i="8"/>
  <c r="AD96" i="8"/>
  <c r="AC96" i="8"/>
  <c r="AB96" i="8"/>
  <c r="AA96" i="8"/>
  <c r="Z96" i="8"/>
  <c r="Y96" i="8"/>
  <c r="X96" i="8"/>
  <c r="W96" i="8"/>
  <c r="V96" i="8"/>
  <c r="AG95" i="8"/>
  <c r="AF95" i="8"/>
  <c r="AE95" i="8"/>
  <c r="AD95" i="8"/>
  <c r="AC95" i="8"/>
  <c r="AB95" i="8"/>
  <c r="AA95" i="8"/>
  <c r="Z95" i="8"/>
  <c r="Y95" i="8"/>
  <c r="X95" i="8"/>
  <c r="W95" i="8"/>
  <c r="V95" i="8"/>
  <c r="AG94" i="8"/>
  <c r="AF94" i="8"/>
  <c r="AE94" i="8"/>
  <c r="AD94" i="8"/>
  <c r="AC94" i="8"/>
  <c r="AB94" i="8"/>
  <c r="AA94" i="8"/>
  <c r="Z94" i="8"/>
  <c r="Y94" i="8"/>
  <c r="X94" i="8"/>
  <c r="W94" i="8"/>
  <c r="V94" i="8"/>
  <c r="AG93" i="8"/>
  <c r="AF93" i="8"/>
  <c r="AE93" i="8"/>
  <c r="AD93" i="8"/>
  <c r="AC93" i="8"/>
  <c r="AB93" i="8"/>
  <c r="AA93" i="8"/>
  <c r="Z93" i="8"/>
  <c r="Y93" i="8"/>
  <c r="X93" i="8"/>
  <c r="W93" i="8"/>
  <c r="V93" i="8"/>
  <c r="AG92" i="8"/>
  <c r="AF92" i="8"/>
  <c r="AE92" i="8"/>
  <c r="AD92" i="8"/>
  <c r="AC92" i="8"/>
  <c r="AB92" i="8"/>
  <c r="AA92" i="8"/>
  <c r="Z92" i="8"/>
  <c r="Y92" i="8"/>
  <c r="X92" i="8"/>
  <c r="W92" i="8"/>
  <c r="V92" i="8"/>
  <c r="AG91" i="8"/>
  <c r="AF91" i="8"/>
  <c r="AE91" i="8"/>
  <c r="AD91" i="8"/>
  <c r="AC91" i="8"/>
  <c r="AB91" i="8"/>
  <c r="AA91" i="8"/>
  <c r="Z91" i="8"/>
  <c r="Y91" i="8"/>
  <c r="X91" i="8"/>
  <c r="W91" i="8"/>
  <c r="V91" i="8"/>
  <c r="AG90" i="8"/>
  <c r="AF90" i="8"/>
  <c r="AE90" i="8"/>
  <c r="AD90" i="8"/>
  <c r="AC90" i="8"/>
  <c r="AB90" i="8"/>
  <c r="AA90" i="8"/>
  <c r="Z90" i="8"/>
  <c r="Y90" i="8"/>
  <c r="X90" i="8"/>
  <c r="W90" i="8"/>
  <c r="V90" i="8"/>
  <c r="AG89" i="8"/>
  <c r="AF89" i="8"/>
  <c r="AE89" i="8"/>
  <c r="AD89" i="8"/>
  <c r="AC89" i="8"/>
  <c r="AB89" i="8"/>
  <c r="AA89" i="8"/>
  <c r="Z89" i="8"/>
  <c r="Y89" i="8"/>
  <c r="X89" i="8"/>
  <c r="W89" i="8"/>
  <c r="V89" i="8"/>
  <c r="AG88" i="8"/>
  <c r="AF88" i="8"/>
  <c r="AE88" i="8"/>
  <c r="AD88" i="8"/>
  <c r="AC88" i="8"/>
  <c r="AB88" i="8"/>
  <c r="AA88" i="8"/>
  <c r="Z88" i="8"/>
  <c r="Y88" i="8"/>
  <c r="X88" i="8"/>
  <c r="W88" i="8"/>
  <c r="V88" i="8"/>
  <c r="AG87" i="8"/>
  <c r="AF87" i="8"/>
  <c r="AE87" i="8"/>
  <c r="AD87" i="8"/>
  <c r="AC87" i="8"/>
  <c r="AB87" i="8"/>
  <c r="AA87" i="8"/>
  <c r="Z87" i="8"/>
  <c r="Y87" i="8"/>
  <c r="X87" i="8"/>
  <c r="W87" i="8"/>
  <c r="V87" i="8"/>
  <c r="AG86" i="8"/>
  <c r="AF86" i="8"/>
  <c r="AE86" i="8"/>
  <c r="AD86" i="8"/>
  <c r="AC86" i="8"/>
  <c r="AB86" i="8"/>
  <c r="AA86" i="8"/>
  <c r="Z86" i="8"/>
  <c r="Y86" i="8"/>
  <c r="X86" i="8"/>
  <c r="W86" i="8"/>
  <c r="V86" i="8"/>
  <c r="AG85" i="8"/>
  <c r="AF85" i="8"/>
  <c r="AE85" i="8"/>
  <c r="AD85" i="8"/>
  <c r="AC85" i="8"/>
  <c r="AB85" i="8"/>
  <c r="AA85" i="8"/>
  <c r="Z85" i="8"/>
  <c r="Y85" i="8"/>
  <c r="X85" i="8"/>
  <c r="W85" i="8"/>
  <c r="V85" i="8"/>
  <c r="AG135" i="2"/>
  <c r="AF135" i="2"/>
  <c r="AE135" i="2"/>
  <c r="AD135" i="2"/>
  <c r="AC135" i="2"/>
  <c r="AG134" i="2"/>
  <c r="AF134" i="2"/>
  <c r="AE134" i="2"/>
  <c r="AD134" i="2"/>
  <c r="AC134" i="2"/>
  <c r="AG133" i="2"/>
  <c r="AF133" i="2"/>
  <c r="AE133" i="2"/>
  <c r="AD133" i="2"/>
  <c r="AC133" i="2"/>
  <c r="AG132" i="2"/>
  <c r="AF132" i="2"/>
  <c r="AE132" i="2"/>
  <c r="AD132" i="2"/>
  <c r="AC132" i="2"/>
  <c r="AG131" i="2"/>
  <c r="AF131" i="2"/>
  <c r="AE131" i="2"/>
  <c r="AD131" i="2"/>
  <c r="AC131" i="2"/>
  <c r="AG130" i="2"/>
  <c r="AF130" i="2"/>
  <c r="AE130" i="2"/>
  <c r="AD130" i="2"/>
  <c r="AC130" i="2"/>
  <c r="AG129" i="2"/>
  <c r="AF129" i="2"/>
  <c r="AE129" i="2"/>
  <c r="AD129" i="2"/>
  <c r="AC129" i="2"/>
  <c r="AG128" i="2"/>
  <c r="AF128" i="2"/>
  <c r="AE128" i="2"/>
  <c r="AD128" i="2"/>
  <c r="AC128" i="2"/>
  <c r="AG127" i="2"/>
  <c r="AF127" i="2"/>
  <c r="AE127" i="2"/>
  <c r="AD127" i="2"/>
  <c r="AC127" i="2"/>
  <c r="AG126" i="2"/>
  <c r="AF126" i="2"/>
  <c r="AE126" i="2"/>
  <c r="AD126" i="2"/>
  <c r="AC126" i="2"/>
  <c r="AG125" i="2"/>
  <c r="AF125" i="2"/>
  <c r="AE125" i="2"/>
  <c r="AD125" i="2"/>
  <c r="AC125" i="2"/>
  <c r="AG124" i="2"/>
  <c r="AF124" i="2"/>
  <c r="AE124" i="2"/>
  <c r="AD124" i="2"/>
  <c r="AC124" i="2"/>
  <c r="AG123" i="2"/>
  <c r="AF123" i="2"/>
  <c r="AE123" i="2"/>
  <c r="AD123" i="2"/>
  <c r="AC123" i="2"/>
  <c r="AG122" i="2"/>
  <c r="AF122" i="2"/>
  <c r="AE122" i="2"/>
  <c r="AD122" i="2"/>
  <c r="AC122" i="2"/>
  <c r="AG121" i="2"/>
  <c r="AF121" i="2"/>
  <c r="AE121" i="2"/>
  <c r="AD121" i="2"/>
  <c r="AC121" i="2"/>
  <c r="AG120" i="2"/>
  <c r="AF120" i="2"/>
  <c r="AE120" i="2"/>
  <c r="AD120" i="2"/>
  <c r="AC120" i="2"/>
  <c r="AG119" i="2"/>
  <c r="AF119" i="2"/>
  <c r="AE119" i="2"/>
  <c r="AD119" i="2"/>
  <c r="AC119" i="2"/>
  <c r="AG118" i="2"/>
  <c r="AF118" i="2"/>
  <c r="AE118" i="2"/>
  <c r="AD118" i="2"/>
  <c r="AC118" i="2"/>
  <c r="AG117" i="2"/>
  <c r="AF117" i="2"/>
  <c r="AE117" i="2"/>
  <c r="AD117" i="2"/>
  <c r="AC117" i="2"/>
  <c r="AG116" i="2"/>
  <c r="AF116" i="2"/>
  <c r="AE116" i="2"/>
  <c r="AD116" i="2"/>
  <c r="AC116" i="2"/>
  <c r="AG115" i="2"/>
  <c r="AF115" i="2"/>
  <c r="AE115" i="2"/>
  <c r="AD115" i="2"/>
  <c r="AC115" i="2"/>
  <c r="AG114" i="2"/>
  <c r="AF114" i="2"/>
  <c r="AE114" i="2"/>
  <c r="AD114" i="2"/>
  <c r="AC114" i="2"/>
  <c r="AG113" i="2"/>
  <c r="AF113" i="2"/>
  <c r="AE113" i="2"/>
  <c r="AD113" i="2"/>
  <c r="AC113" i="2"/>
  <c r="AG112" i="2"/>
  <c r="AF112" i="2"/>
  <c r="AE112" i="2"/>
  <c r="AD112" i="2"/>
  <c r="AC112" i="2"/>
  <c r="AG111" i="2"/>
  <c r="AF111" i="2"/>
  <c r="AE111" i="2"/>
  <c r="AD111" i="2"/>
  <c r="AC111" i="2"/>
  <c r="AG110" i="2"/>
  <c r="AF110" i="2"/>
  <c r="AE110" i="2"/>
  <c r="AD110" i="2"/>
  <c r="AC110" i="2"/>
  <c r="AG109" i="2"/>
  <c r="AF109" i="2"/>
  <c r="AE109" i="2"/>
  <c r="AD109" i="2"/>
  <c r="AC109" i="2"/>
  <c r="AG108" i="2"/>
  <c r="AF108" i="2"/>
  <c r="AE108" i="2"/>
  <c r="AD108" i="2"/>
  <c r="AC108" i="2"/>
  <c r="AG107" i="2"/>
  <c r="AF107" i="2"/>
  <c r="AE107" i="2"/>
  <c r="AD107" i="2"/>
  <c r="AC107" i="2"/>
  <c r="AG106" i="2"/>
  <c r="AF106" i="2"/>
  <c r="AE106" i="2"/>
  <c r="AD106" i="2"/>
  <c r="AC106" i="2"/>
  <c r="AG105" i="2"/>
  <c r="AF105" i="2"/>
  <c r="AE105" i="2"/>
  <c r="AD105" i="2"/>
  <c r="AC105" i="2"/>
  <c r="AG104" i="2"/>
  <c r="AF104" i="2"/>
  <c r="AE104" i="2"/>
  <c r="AD104" i="2"/>
  <c r="AC104" i="2"/>
  <c r="AG103" i="2"/>
  <c r="AF103" i="2"/>
  <c r="AE103" i="2"/>
  <c r="AD103" i="2"/>
  <c r="AC103" i="2"/>
  <c r="AG102" i="2"/>
  <c r="AF102" i="2"/>
  <c r="AE102" i="2"/>
  <c r="AD102" i="2"/>
  <c r="AC102" i="2"/>
  <c r="AG101" i="2"/>
  <c r="AF101" i="2"/>
  <c r="AE101" i="2"/>
  <c r="AD101" i="2"/>
  <c r="AC101" i="2"/>
  <c r="AG100" i="2"/>
  <c r="AF100" i="2"/>
  <c r="AE100" i="2"/>
  <c r="AD100" i="2"/>
  <c r="AC100" i="2"/>
  <c r="F7" i="13" l="1"/>
  <c r="K11" i="13"/>
  <c r="L11" i="13"/>
  <c r="S12" i="13"/>
  <c r="Y12" i="13"/>
  <c r="X9" i="13"/>
  <c r="R9" i="13"/>
  <c r="F10" i="13"/>
  <c r="K10" i="13" s="1"/>
  <c r="S14" i="13"/>
  <c r="Y14" i="13"/>
  <c r="Y13" i="13"/>
  <c r="S13" i="13"/>
  <c r="H15" i="13"/>
  <c r="L15" i="13"/>
  <c r="K15" i="13"/>
  <c r="X12" i="13"/>
  <c r="R12" i="13"/>
  <c r="E9" i="13"/>
  <c r="K13" i="13"/>
  <c r="E10" i="13"/>
  <c r="K14" i="13"/>
  <c r="J11" i="13"/>
  <c r="I11" i="13"/>
  <c r="D8" i="13"/>
  <c r="J12" i="13"/>
  <c r="I12" i="13"/>
  <c r="I13" i="13"/>
  <c r="J13" i="13"/>
  <c r="D10" i="13"/>
  <c r="H10" i="13" s="1"/>
  <c r="J14" i="13"/>
  <c r="I14" i="13"/>
  <c r="J15" i="13"/>
  <c r="I15" i="13"/>
  <c r="D9" i="13"/>
  <c r="H9" i="13" s="1"/>
  <c r="O11" i="13"/>
  <c r="U11" i="13"/>
  <c r="H12" i="13"/>
  <c r="Y9" i="13"/>
  <c r="S9" i="13"/>
  <c r="H13" i="13"/>
  <c r="S10" i="13"/>
  <c r="Y10" i="13"/>
  <c r="H14" i="13"/>
  <c r="V16" i="12"/>
  <c r="X20" i="12"/>
  <c r="C11" i="12"/>
  <c r="L11" i="12" s="1"/>
  <c r="S11" i="12" s="1"/>
  <c r="F12" i="12"/>
  <c r="E13" i="12"/>
  <c r="D14" i="12"/>
  <c r="C15" i="12"/>
  <c r="K15" i="12" s="1"/>
  <c r="D11" i="12"/>
  <c r="C12" i="12"/>
  <c r="L12" i="12" s="1"/>
  <c r="Y12" i="12" s="1"/>
  <c r="F13" i="12"/>
  <c r="E14" i="12"/>
  <c r="J14" i="12" s="1"/>
  <c r="E11" i="12"/>
  <c r="D12" i="12"/>
  <c r="C13" i="12"/>
  <c r="L13" i="12" s="1"/>
  <c r="Y13" i="12" s="1"/>
  <c r="F14" i="12"/>
  <c r="E15" i="12"/>
  <c r="F11" i="12"/>
  <c r="E12" i="12"/>
  <c r="D13" i="12"/>
  <c r="H13" i="12" s="1"/>
  <c r="C14" i="12"/>
  <c r="L14" i="12" s="1"/>
  <c r="Y14" i="12" s="1"/>
  <c r="U21" i="12"/>
  <c r="P21" i="12"/>
  <c r="W21" i="12"/>
  <c r="Q21" i="12"/>
  <c r="X21" i="12"/>
  <c r="R21" i="12"/>
  <c r="W16" i="12"/>
  <c r="Q16" i="12"/>
  <c r="W18" i="12"/>
  <c r="Q18" i="12"/>
  <c r="P18" i="12"/>
  <c r="V18" i="12"/>
  <c r="D15" i="12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Q13" i="13" l="1"/>
  <c r="W13" i="13"/>
  <c r="W15" i="13"/>
  <c r="Q15" i="13"/>
  <c r="V13" i="13"/>
  <c r="P13" i="13"/>
  <c r="P12" i="13"/>
  <c r="V12" i="13"/>
  <c r="Q12" i="13"/>
  <c r="W12" i="13"/>
  <c r="I9" i="13"/>
  <c r="J9" i="13"/>
  <c r="X10" i="13"/>
  <c r="R10" i="13"/>
  <c r="P15" i="13"/>
  <c r="V15" i="13"/>
  <c r="O12" i="13"/>
  <c r="U12" i="13"/>
  <c r="U13" i="13"/>
  <c r="O13" i="13"/>
  <c r="I10" i="13"/>
  <c r="J10" i="13"/>
  <c r="V14" i="13"/>
  <c r="P14" i="13"/>
  <c r="Q14" i="13"/>
  <c r="W14" i="13"/>
  <c r="U10" i="13"/>
  <c r="O10" i="13"/>
  <c r="X13" i="13"/>
  <c r="R13" i="13"/>
  <c r="P11" i="13"/>
  <c r="V11" i="13"/>
  <c r="Q11" i="13"/>
  <c r="W11" i="13"/>
  <c r="Y11" i="13"/>
  <c r="S11" i="13"/>
  <c r="O9" i="13"/>
  <c r="U9" i="13"/>
  <c r="R15" i="13"/>
  <c r="X15" i="13"/>
  <c r="R11" i="13"/>
  <c r="X11" i="13"/>
  <c r="O14" i="13"/>
  <c r="U14" i="13"/>
  <c r="R14" i="13"/>
  <c r="X14" i="13"/>
  <c r="Y15" i="13"/>
  <c r="S15" i="13"/>
  <c r="O15" i="13"/>
  <c r="U15" i="13"/>
  <c r="K11" i="12"/>
  <c r="X11" i="12" s="1"/>
  <c r="I13" i="12"/>
  <c r="K12" i="12"/>
  <c r="S12" i="12"/>
  <c r="Y11" i="12"/>
  <c r="H12" i="12"/>
  <c r="U12" i="12" s="1"/>
  <c r="I11" i="12"/>
  <c r="V11" i="12" s="1"/>
  <c r="S14" i="12"/>
  <c r="I12" i="12"/>
  <c r="P12" i="12" s="1"/>
  <c r="L15" i="12"/>
  <c r="Y15" i="12" s="1"/>
  <c r="I15" i="12"/>
  <c r="V15" i="12" s="1"/>
  <c r="J11" i="12"/>
  <c r="Q11" i="12" s="1"/>
  <c r="J12" i="12"/>
  <c r="Q12" i="12" s="1"/>
  <c r="H15" i="12"/>
  <c r="U15" i="12" s="1"/>
  <c r="K14" i="12"/>
  <c r="X14" i="12" s="1"/>
  <c r="H14" i="12"/>
  <c r="O14" i="12" s="1"/>
  <c r="I14" i="12"/>
  <c r="P14" i="12" s="1"/>
  <c r="H11" i="12"/>
  <c r="U11" i="12" s="1"/>
  <c r="K13" i="12"/>
  <c r="X13" i="12" s="1"/>
  <c r="J13" i="12"/>
  <c r="W13" i="12" s="1"/>
  <c r="S13" i="12"/>
  <c r="U14" i="12"/>
  <c r="R11" i="12"/>
  <c r="J15" i="12"/>
  <c r="Q15" i="12" s="1"/>
  <c r="R12" i="12"/>
  <c r="X12" i="12"/>
  <c r="Q14" i="12"/>
  <c r="W14" i="12"/>
  <c r="R15" i="12"/>
  <c r="X15" i="12"/>
  <c r="O13" i="12"/>
  <c r="U13" i="12"/>
  <c r="V13" i="12"/>
  <c r="P13" i="12"/>
  <c r="N10" i="12"/>
  <c r="N9" i="12"/>
  <c r="W9" i="13" l="1"/>
  <c r="Q9" i="13"/>
  <c r="P9" i="13"/>
  <c r="V9" i="13"/>
  <c r="Q10" i="13"/>
  <c r="W10" i="13"/>
  <c r="V10" i="13"/>
  <c r="P10" i="13"/>
  <c r="P11" i="12"/>
  <c r="S15" i="12"/>
  <c r="O12" i="12"/>
  <c r="W11" i="12"/>
  <c r="O15" i="12"/>
  <c r="V12" i="12"/>
  <c r="R14" i="12"/>
  <c r="V14" i="12"/>
  <c r="P15" i="12"/>
  <c r="W12" i="12"/>
  <c r="R13" i="12"/>
  <c r="O11" i="12"/>
  <c r="Q13" i="12"/>
  <c r="W15" i="12"/>
  <c r="N8" i="12"/>
  <c r="N7" i="12" l="1"/>
  <c r="N6" i="12" l="1"/>
  <c r="X97" i="2" l="1"/>
  <c r="X98" i="2"/>
  <c r="X99" i="2"/>
  <c r="X100" i="2"/>
  <c r="F6" i="12" s="1"/>
  <c r="X101" i="2"/>
  <c r="X102" i="2"/>
  <c r="X103" i="2"/>
  <c r="X104" i="2"/>
  <c r="W104" i="2"/>
  <c r="W103" i="2"/>
  <c r="W102" i="2"/>
  <c r="W101" i="2"/>
  <c r="W100" i="2"/>
  <c r="W99" i="2"/>
  <c r="W98" i="2"/>
  <c r="W97" i="2"/>
  <c r="W96" i="2"/>
  <c r="W95" i="2"/>
  <c r="W94" i="2"/>
  <c r="W93" i="2"/>
  <c r="U132" i="8" l="1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AB104" i="2"/>
  <c r="AA104" i="2"/>
  <c r="Z104" i="2"/>
  <c r="Y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AB103" i="2"/>
  <c r="AA103" i="2"/>
  <c r="Z103" i="2"/>
  <c r="Y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9" i="12" l="1"/>
  <c r="F7" i="12"/>
  <c r="E7" i="12"/>
  <c r="F9" i="12"/>
  <c r="D10" i="12"/>
  <c r="E8" i="12"/>
  <c r="C9" i="12"/>
  <c r="L9" i="12" s="1"/>
  <c r="S9" i="12" s="1"/>
  <c r="F10" i="12"/>
  <c r="E9" i="12"/>
  <c r="I9" i="12" s="1"/>
  <c r="D8" i="12"/>
  <c r="C10" i="12"/>
  <c r="L10" i="12" s="1"/>
  <c r="Y10" i="12" s="1"/>
  <c r="F8" i="12"/>
  <c r="E10" i="12"/>
  <c r="Y9" i="12"/>
  <c r="J9" i="12" l="1"/>
  <c r="S10" i="12"/>
  <c r="H10" i="12"/>
  <c r="O10" i="12" s="1"/>
  <c r="K10" i="12"/>
  <c r="J10" i="12"/>
  <c r="Q10" i="12" s="1"/>
  <c r="H9" i="12"/>
  <c r="O9" i="12" s="1"/>
  <c r="K9" i="12"/>
  <c r="X9" i="12" s="1"/>
  <c r="I10" i="12"/>
  <c r="V10" i="12" s="1"/>
  <c r="U9" i="12"/>
  <c r="U10" i="12"/>
  <c r="R9" i="12"/>
  <c r="Q9" i="12"/>
  <c r="W9" i="12"/>
  <c r="X10" i="12"/>
  <c r="R10" i="12"/>
  <c r="P9" i="12"/>
  <c r="V9" i="12"/>
  <c r="AB102" i="2"/>
  <c r="AB101" i="2"/>
  <c r="AB100" i="2"/>
  <c r="P10" i="12" l="1"/>
  <c r="W10" i="12"/>
  <c r="D103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D103" i="2"/>
  <c r="AA102" i="2"/>
  <c r="Z102" i="2"/>
  <c r="Y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AA101" i="2"/>
  <c r="Z101" i="2"/>
  <c r="Y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AA100" i="2" l="1"/>
  <c r="Z100" i="2"/>
  <c r="Y100" i="2"/>
  <c r="V100" i="2" l="1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U100" i="8" l="1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 l="1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L15" i="8"/>
  <c r="L14" i="8"/>
  <c r="L13" i="8"/>
  <c r="L12" i="8"/>
  <c r="L11" i="8"/>
  <c r="L10" i="8"/>
  <c r="L9" i="8"/>
  <c r="L8" i="8"/>
  <c r="L7" i="8"/>
  <c r="L6" i="8"/>
  <c r="L5" i="8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L16" i="2"/>
  <c r="L15" i="2"/>
  <c r="F15" i="2"/>
  <c r="L14" i="2"/>
  <c r="F14" i="2"/>
  <c r="L13" i="2"/>
  <c r="L12" i="2"/>
  <c r="L11" i="2"/>
  <c r="L10" i="2"/>
  <c r="L9" i="2"/>
  <c r="L8" i="2"/>
  <c r="K8" i="2"/>
  <c r="J8" i="2"/>
  <c r="I8" i="2"/>
  <c r="H8" i="2"/>
  <c r="G8" i="2"/>
  <c r="F8" i="2"/>
  <c r="E8" i="2"/>
  <c r="D8" i="2"/>
  <c r="L7" i="2"/>
  <c r="K7" i="2"/>
  <c r="J7" i="2"/>
  <c r="I7" i="2"/>
  <c r="H7" i="2"/>
  <c r="G7" i="2"/>
  <c r="F7" i="2"/>
  <c r="E7" i="2"/>
  <c r="D7" i="2"/>
  <c r="L6" i="2"/>
  <c r="K6" i="2"/>
  <c r="J6" i="2"/>
  <c r="I6" i="2"/>
  <c r="H6" i="2"/>
  <c r="G6" i="2"/>
  <c r="F6" i="2"/>
  <c r="E6" i="2"/>
  <c r="D6" i="2"/>
  <c r="L5" i="2"/>
  <c r="K5" i="2"/>
  <c r="J5" i="2"/>
  <c r="I5" i="2"/>
  <c r="H5" i="2"/>
  <c r="G5" i="2"/>
  <c r="F5" i="2"/>
  <c r="E5" i="2"/>
  <c r="D5" i="2"/>
  <c r="V90" i="2" l="1"/>
  <c r="K36" i="13" l="1"/>
  <c r="L36" i="13"/>
  <c r="K36" i="12"/>
  <c r="L36" i="12"/>
  <c r="K37" i="12" l="1"/>
  <c r="Y36" i="13"/>
  <c r="Y37" i="13" s="1"/>
  <c r="L38" i="13" s="1"/>
  <c r="K37" i="13"/>
  <c r="X36" i="13"/>
  <c r="X37" i="13" s="1"/>
  <c r="K38" i="13" s="1"/>
  <c r="X36" i="12"/>
  <c r="X37" i="12" s="1"/>
  <c r="K38" i="12" s="1"/>
  <c r="Y36" i="12"/>
  <c r="Y37" i="12" s="1"/>
  <c r="L38" i="12" s="1"/>
  <c r="L37" i="13"/>
  <c r="L37" i="12"/>
  <c r="J36" i="13"/>
  <c r="H36" i="13"/>
  <c r="U36" i="13"/>
  <c r="U37" i="13" s="1"/>
  <c r="H38" i="13" s="1"/>
  <c r="I36" i="13"/>
  <c r="H36" i="12"/>
  <c r="I36" i="12"/>
  <c r="J36" i="12"/>
  <c r="H37" i="13"/>
  <c r="W36" i="13" l="1"/>
  <c r="W37" i="13" s="1"/>
  <c r="J38" i="13" s="1"/>
  <c r="V36" i="12"/>
  <c r="V37" i="12" s="1"/>
  <c r="I38" i="12" s="1"/>
  <c r="U36" i="12"/>
  <c r="U37" i="12" s="1"/>
  <c r="H38" i="12" s="1"/>
  <c r="J37" i="12"/>
  <c r="V36" i="13"/>
  <c r="V37" i="13" s="1"/>
  <c r="I38" i="13" s="1"/>
  <c r="I37" i="13"/>
  <c r="W36" i="12"/>
  <c r="W37" i="12" s="1"/>
  <c r="J38" i="12" s="1"/>
  <c r="J37" i="13"/>
  <c r="H37" i="12"/>
  <c r="I37" i="12"/>
</calcChain>
</file>

<file path=xl/sharedStrings.xml><?xml version="1.0" encoding="utf-8"?>
<sst xmlns="http://schemas.openxmlformats.org/spreadsheetml/2006/main" count="1045" uniqueCount="305">
  <si>
    <t>1.Volume Levels</t>
  </si>
  <si>
    <t>Release</t>
  </si>
  <si>
    <t>3. Year on Year rates of changes (%)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</si>
  <si>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</si>
  <si>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</si>
  <si>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</si>
  <si>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</si>
  <si>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</si>
  <si>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</si>
  <si>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</si>
  <si>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</si>
  <si>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</si>
  <si>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</si>
  <si>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</si>
  <si>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</si>
  <si>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</si>
  <si>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</si>
  <si>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</si>
  <si>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</si>
  <si>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</si>
  <si>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</si>
  <si>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</si>
  <si>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</si>
  <si>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t+30</t>
  </si>
  <si>
    <t>t+45</t>
  </si>
  <si>
    <t>t+65</t>
  </si>
  <si>
    <t>t+100</t>
  </si>
  <si>
    <t>QoQ, Eurostat growth estimates</t>
  </si>
  <si>
    <t>45-30</t>
  </si>
  <si>
    <t>65-30</t>
  </si>
  <si>
    <t>100-30</t>
  </si>
  <si>
    <t>QoQ Revisions</t>
  </si>
  <si>
    <t>QoQ Abs. Revisions</t>
  </si>
  <si>
    <t>Average revision</t>
  </si>
  <si>
    <t>Average abs. revision</t>
  </si>
  <si>
    <t>QoQ sq Revisions</t>
  </si>
  <si>
    <t>M SQ E</t>
  </si>
  <si>
    <t>RMSQE</t>
  </si>
  <si>
    <t>YoY, Eurostat growth estimates</t>
  </si>
  <si>
    <t>YoY Revisions</t>
  </si>
  <si>
    <t>YoY Abs. Revisions</t>
  </si>
  <si>
    <t>YoY sq Revisions</t>
  </si>
  <si>
    <t>EU t+45</t>
  </si>
  <si>
    <t>EU t+65</t>
  </si>
  <si>
    <t>2016Q1</t>
  </si>
  <si>
    <t>2016Q2</t>
  </si>
  <si>
    <t>2016Q3</t>
  </si>
  <si>
    <t>2016Q4</t>
  </si>
  <si>
    <t>2. Quarter on Quarter rates of changes (%)</t>
  </si>
  <si>
    <t>2017Q1</t>
  </si>
  <si>
    <t>EU t+30 (Test estimates 12Q1-15Q4)</t>
  </si>
  <si>
    <t>EU t+100</t>
  </si>
  <si>
    <t>2017Q2</t>
  </si>
  <si>
    <t>2017Q3</t>
  </si>
  <si>
    <t>2017Q4</t>
  </si>
  <si>
    <t>2018Q2</t>
  </si>
  <si>
    <t>2018Q1</t>
  </si>
  <si>
    <t>2018Q3</t>
  </si>
  <si>
    <t>2018Q4</t>
  </si>
  <si>
    <t>2019Q1</t>
  </si>
  <si>
    <t>65-45</t>
  </si>
  <si>
    <t>Latest</t>
  </si>
  <si>
    <t>2019Q2</t>
  </si>
  <si>
    <t>2019Q3</t>
  </si>
  <si>
    <t>2019Q4</t>
  </si>
  <si>
    <t>2020Q2</t>
  </si>
  <si>
    <t>2020Q1</t>
  </si>
  <si>
    <t>2020Q3</t>
  </si>
  <si>
    <t>2020Q4</t>
  </si>
  <si>
    <t>2021Q1</t>
  </si>
  <si>
    <t>2021Q2</t>
  </si>
  <si>
    <t>2021Q3</t>
  </si>
  <si>
    <t>2021Q4</t>
  </si>
  <si>
    <t>Latest-30</t>
  </si>
  <si>
    <t>2011Q1-flash (T+45)</t>
  </si>
  <si>
    <t>2011Q1-second (T+65)</t>
  </si>
  <si>
    <t>2011Q1-third (T+100)</t>
  </si>
  <si>
    <t>2011Q2-flash (T+45)</t>
  </si>
  <si>
    <t>2011Q2-second (T+65)</t>
  </si>
  <si>
    <t>2011Q2-third (T+100)</t>
  </si>
  <si>
    <t>2011Q3-flash (T+45)</t>
  </si>
  <si>
    <t>2011Q3-second (T+65)</t>
  </si>
  <si>
    <t>2011Q3-third (T+100)</t>
  </si>
  <si>
    <t>2011Q4-flash (T+45)</t>
  </si>
  <si>
    <t>2011Q4-second (T+65)</t>
  </si>
  <si>
    <t>2011Q4-third (T+100)</t>
  </si>
  <si>
    <t>2012Q1 Preliminary Flash (T+30)</t>
  </si>
  <si>
    <t>2012Q1-flash (T+45)</t>
  </si>
  <si>
    <t>2012Q1-second (T+65)</t>
  </si>
  <si>
    <t>2012Q1-third (T+100)</t>
  </si>
  <si>
    <t>2012Q2 Preliminary Flash (T+30)</t>
  </si>
  <si>
    <t>2012Q2-flash (T+45)</t>
  </si>
  <si>
    <t>2012Q2-second (T+65)</t>
  </si>
  <si>
    <t>2012Q2-third (T+100)</t>
  </si>
  <si>
    <t>2012Q3 Preliminary Flash (T+30)</t>
  </si>
  <si>
    <t>2012Q3-flash (T+45)</t>
  </si>
  <si>
    <t>2012Q3-second (T+65)</t>
  </si>
  <si>
    <t>2012Q3-third (T+100)</t>
  </si>
  <si>
    <t>2012Q4 Preliminary Flash (T+30)</t>
  </si>
  <si>
    <t>2012Q4-flash (T+45)</t>
  </si>
  <si>
    <t>2012Q4-second (T+65)</t>
  </si>
  <si>
    <t>2012Q4-third (T+100)</t>
  </si>
  <si>
    <t>2013Q1 Preliminary Flash (T+30)</t>
  </si>
  <si>
    <t>2013Q1-flash (T+45)</t>
  </si>
  <si>
    <t>2013Q1-second (T+65)</t>
  </si>
  <si>
    <t>2013Q1-third (T+100)</t>
  </si>
  <si>
    <t>2013Q2 Preliminary Flash (T+30)</t>
  </si>
  <si>
    <t>2013Q2-flash (T+45)</t>
  </si>
  <si>
    <t>2013Q2-second (T+65)</t>
  </si>
  <si>
    <t>2013Q2-third (T+100)</t>
  </si>
  <si>
    <t>2013Q3 Preliminary Flash (T+30)</t>
  </si>
  <si>
    <t>2013Q3-flash (T+45)</t>
  </si>
  <si>
    <t>2013Q3-second (T+65)</t>
  </si>
  <si>
    <t>2013Q3-third (T+100)</t>
  </si>
  <si>
    <t>2013Q4 Preliminary Flash (T+30)</t>
  </si>
  <si>
    <t>2013Q4-flash (T+45)</t>
  </si>
  <si>
    <t>2013Q4-second (T+65)</t>
  </si>
  <si>
    <t>2013Q4-third (T+100)</t>
  </si>
  <si>
    <t>2014Q1 Preliminary Flash (T+30)</t>
  </si>
  <si>
    <t>2014Q1-flash (T+45)</t>
  </si>
  <si>
    <t>2014Q1-second (T+65)</t>
  </si>
  <si>
    <t>2014Q1-third (T+100)</t>
  </si>
  <si>
    <t>2014Q2 Preliminary Flash (T+30)</t>
  </si>
  <si>
    <t>2014Q2-flash (T+45)</t>
  </si>
  <si>
    <t>2014Q2-second (T+65)</t>
  </si>
  <si>
    <t>2014Q2-third (T+100)</t>
  </si>
  <si>
    <t>2014Q3 Preliminary Flash  (T+30)</t>
  </si>
  <si>
    <t>2014Q3-flash (T+45)</t>
  </si>
  <si>
    <t>2014Q3-second (T+65)</t>
  </si>
  <si>
    <t>2014Q3-third (T+100)</t>
  </si>
  <si>
    <t>2014Q4 Preliminary Flash (T+30)</t>
  </si>
  <si>
    <t>2014Q4-flash (T+45)</t>
  </si>
  <si>
    <t>2014Q4-second (T+65)</t>
  </si>
  <si>
    <t>2014Q4-third (T+100)</t>
  </si>
  <si>
    <t>2015Q1 Preliminary Flash (T+30)</t>
  </si>
  <si>
    <t>2015Q1-flash (T+45)</t>
  </si>
  <si>
    <t>2015Q1-second (T+65)</t>
  </si>
  <si>
    <t>2015Q1-third (T+100)</t>
  </si>
  <si>
    <t>2015Q2 Preliminary Flash (T+30)</t>
  </si>
  <si>
    <t>2015Q2-flash (T+45)</t>
  </si>
  <si>
    <t>2015Q2-second (T+65)</t>
  </si>
  <si>
    <t>2015Q2-third (T+100)</t>
  </si>
  <si>
    <t>2015Q3 Preliminary Flash (T+30)</t>
  </si>
  <si>
    <t>2015Q3-flash (T+45)</t>
  </si>
  <si>
    <t>2015Q3-second (T+65)</t>
  </si>
  <si>
    <t>2015Q3-third (T+100)</t>
  </si>
  <si>
    <t>2015Q4 Preliminary Flash (T+30)</t>
  </si>
  <si>
    <t>2015Q4-flash (T+45)</t>
  </si>
  <si>
    <t>2015Q4-second (T+65)</t>
  </si>
  <si>
    <t>2015Q4-third (T+100)</t>
  </si>
  <si>
    <t>2016Q1 Preliminary Flash  (T+30)</t>
  </si>
  <si>
    <t>2016Q1-t+45 flash (T+45)</t>
  </si>
  <si>
    <t>2016Q1-second (T+65)</t>
  </si>
  <si>
    <t>2016Q1-third (T+100)</t>
  </si>
  <si>
    <t>2016Q2 Preliminary Flash  (T+30)</t>
  </si>
  <si>
    <t>2016Q2-t+45 flash (T+45)</t>
  </si>
  <si>
    <t>2016Q2-second (T+65)</t>
  </si>
  <si>
    <t>2016Q2-third (T+100)</t>
  </si>
  <si>
    <t>2016Q3 Preliminary Flash  (T+30)</t>
  </si>
  <si>
    <t>2016Q3-t+45 flash (T+45)</t>
  </si>
  <si>
    <t>2016Q3-second (T+65)</t>
  </si>
  <si>
    <t>2016Q3-third (T+100)</t>
  </si>
  <si>
    <t>2016Q4 Preliminary Flash  (T+30)</t>
  </si>
  <si>
    <t>2016Q4-t+45 flash (T+45)</t>
  </si>
  <si>
    <t>2016Q4-second (T+65)</t>
  </si>
  <si>
    <t>2016Q4-third (T+100)</t>
  </si>
  <si>
    <t>2017Q1 Preliminary Flash  (T+30)</t>
  </si>
  <si>
    <t>2017Q1-t+45 flash (T+45)</t>
  </si>
  <si>
    <t>2017Q1-second (T+65)</t>
  </si>
  <si>
    <t>2017Q1-third (T+100)</t>
  </si>
  <si>
    <t>2017Q2 Preliminary Flash  (T+30)</t>
  </si>
  <si>
    <t>2017Q2-t+45 flash (T+45)</t>
  </si>
  <si>
    <t>2017Q2-second (T+65)</t>
  </si>
  <si>
    <t>2017Q2-third (T+100)</t>
  </si>
  <si>
    <t>2017Q3 Preliminary Flash  (T+30)</t>
  </si>
  <si>
    <t>2017Q3-t+45 flash (T+45)</t>
  </si>
  <si>
    <t>2017Q3-second (T+65)</t>
  </si>
  <si>
    <t>2017Q3-third (T+100)</t>
  </si>
  <si>
    <t>2017Q4 Preliminary Flash  (T+30)</t>
  </si>
  <si>
    <t>2017Q4-t+45 flash (T+45)</t>
  </si>
  <si>
    <t>2017Q4-second (T+65)</t>
  </si>
  <si>
    <t>2017Q4-third (T+100)</t>
  </si>
  <si>
    <t>2018Q1 Preliminary Flash  (T+30)</t>
  </si>
  <si>
    <t>2018Q1-t+45 flash (T+45)</t>
  </si>
  <si>
    <t>2018Q1-second (T+65)</t>
  </si>
  <si>
    <t>2018Q1-third (T+100)</t>
  </si>
  <si>
    <t>2018Q2 Preliminary Flash  (T+30)</t>
  </si>
  <si>
    <t>2018Q2-t+45 flash (T+45)</t>
  </si>
  <si>
    <t>2018Q2-second (T+65)</t>
  </si>
  <si>
    <t>2018Q2-third (T+100)</t>
  </si>
  <si>
    <t>2018Q3 Preliminary Flash  (T+30)</t>
  </si>
  <si>
    <t>2018Q3-t+45 flash (T+45)</t>
  </si>
  <si>
    <t>2018Q3-second (T+65)</t>
  </si>
  <si>
    <t>2018Q3-third (T+100)</t>
  </si>
  <si>
    <t>2018Q4 Preliminary Flash  (T+30)</t>
  </si>
  <si>
    <t>2018Q4-t+45 flash (T+45)</t>
  </si>
  <si>
    <t>2018Q4-second (T+65)</t>
  </si>
  <si>
    <t>2018Q4-third (T+100)</t>
  </si>
  <si>
    <t>2019Q1 Preliminary Flash  (T+30)</t>
  </si>
  <si>
    <t>2019Q1-t+45 flash (T+45)</t>
  </si>
  <si>
    <t>2019Q1-second (T+65)</t>
  </si>
  <si>
    <t>2019Q1-third (T+100)</t>
  </si>
  <si>
    <t>2019Q2 Preliminary Flash  (T+30)</t>
  </si>
  <si>
    <t>2019Q2-t+45 flash (T+45)</t>
  </si>
  <si>
    <t>2019Q2-second (T+65)</t>
  </si>
  <si>
    <t>2019Q2-third (T+100)</t>
  </si>
  <si>
    <t>2019Q3 Preliminary Flash  (T+30)</t>
  </si>
  <si>
    <t>2019Q3-t+45 flash (T+45)</t>
  </si>
  <si>
    <t>2019Q3-second (T+65)</t>
  </si>
  <si>
    <t>2019Q3-third (T+100)</t>
  </si>
  <si>
    <t>2019Q4 Preliminary Flash  (T+30)</t>
  </si>
  <si>
    <t>2019Q4-t+45 flash (T+45)</t>
  </si>
  <si>
    <t>2019Q4-second (T+65)</t>
  </si>
  <si>
    <t>2019Q4-third (T+100)</t>
  </si>
  <si>
    <t>2020Q1 Preliminary Flash  (T+30)</t>
  </si>
  <si>
    <t>2020Q1-t+45 flash (T+45)</t>
  </si>
  <si>
    <t>2020Q1-second (T+65)</t>
  </si>
  <si>
    <t>2020Q1-third (T+100)</t>
  </si>
  <si>
    <t>2020Q2 Preliminary Flash  (T+30)</t>
  </si>
  <si>
    <t>2020Q2-t+45 flash (T+45)</t>
  </si>
  <si>
    <t>2020Q2-second (T+65)</t>
  </si>
  <si>
    <t>2020Q2-third (T+100)</t>
  </si>
  <si>
    <t>2020Q3 Preliminary Flash  (T+30)</t>
  </si>
  <si>
    <t>2020Q3-t+45 flash (T+45)</t>
  </si>
  <si>
    <t>2020Q3-second (T+65)</t>
  </si>
  <si>
    <t>2020Q3-third (T+100)</t>
  </si>
  <si>
    <t>2020Q4 Preliminary Flash  (T+30)</t>
  </si>
  <si>
    <t>2020Q4-t+45 flash (T+45)</t>
  </si>
  <si>
    <t>2020Q4-second (T+65)</t>
  </si>
  <si>
    <t>2020Q4-third (T+100)</t>
  </si>
  <si>
    <t>2022Q1</t>
  </si>
  <si>
    <t>2022Q2</t>
  </si>
  <si>
    <t>2022Q3</t>
  </si>
  <si>
    <t>2022Q4</t>
  </si>
  <si>
    <t>2021Q1 Preliminary Flash  (T+30)</t>
  </si>
  <si>
    <t>2021Q1-t+45 flash (T+45)</t>
  </si>
  <si>
    <t>2021Q1-second (T+65)</t>
  </si>
  <si>
    <t>2021Q1-third (T+100)</t>
  </si>
  <si>
    <t>2021Q2 Preliminary Flash  (T+30)</t>
  </si>
  <si>
    <t>2021Q2-t+45 flash (T+45)</t>
  </si>
  <si>
    <t>2021Q2-second (T+65)</t>
  </si>
  <si>
    <t>2021Q2-third (T+100)</t>
  </si>
  <si>
    <t>2021Q3 Preliminary Flash  (T+30)</t>
  </si>
  <si>
    <t>2021Q3-t+45 flash (T+45)</t>
  </si>
  <si>
    <t>2021Q3-second (T+65)</t>
  </si>
  <si>
    <t>2021Q3-third (T+100)</t>
  </si>
  <si>
    <t>2021Q4 Preliminary Flash  (T+30)</t>
  </si>
  <si>
    <t>2021Q4-t+45 flash (T+45)</t>
  </si>
  <si>
    <t>2021Q4-second (T+65)</t>
  </si>
  <si>
    <t>2021Q4-third (T+100)</t>
  </si>
  <si>
    <t>2022Q1 Preliminary Flash  (T+30)</t>
  </si>
  <si>
    <t>2022Q1-t+45 flash (T+45)</t>
  </si>
  <si>
    <t>2022Q1-second (T+65)</t>
  </si>
  <si>
    <t>2022Q1-third (T+100)</t>
  </si>
  <si>
    <t>2022Q2 Preliminary Flash  (T+30)</t>
  </si>
  <si>
    <t>2022Q2-t+45 flash (T+45)</t>
  </si>
  <si>
    <t>2022Q2-second (T+65)</t>
  </si>
  <si>
    <t>2022Q2-third (T+100)</t>
  </si>
  <si>
    <t>2022Q3 Preliminary Flash  (T+30)</t>
  </si>
  <si>
    <t>2022Q3-t+45 flash (T+45)</t>
  </si>
  <si>
    <t>2022Q3-second (T+65)</t>
  </si>
  <si>
    <t>2022Q3-third (T+100)</t>
  </si>
  <si>
    <t>2022Q4 Preliminary Flash  (T+30)</t>
  </si>
  <si>
    <t>2022Q4-t+45 flash (T+45)</t>
  </si>
  <si>
    <t>2022Q4-second (T+65)</t>
  </si>
  <si>
    <t>2022Q4-third (T+100)</t>
  </si>
  <si>
    <t>2023Q1</t>
  </si>
  <si>
    <t>2023Q2</t>
  </si>
  <si>
    <t>2023Q3</t>
  </si>
  <si>
    <t>2023Q4</t>
  </si>
  <si>
    <t>2024Q1</t>
  </si>
  <si>
    <t>2023Q1 Preliminary Flash  (T+30)</t>
  </si>
  <si>
    <t>2023Q1-t+45 flash (T+45)</t>
  </si>
  <si>
    <t>2023Q1-second (T+65)</t>
  </si>
  <si>
    <t>2023Q1-third (T+100)</t>
  </si>
  <si>
    <t>2023Q2 Preliminary Flash  (T+30)</t>
  </si>
  <si>
    <t>2023Q2-t+45 flash (T+45)</t>
  </si>
  <si>
    <t>2023Q2-second (T+65)</t>
  </si>
  <si>
    <t>2023Q2-third (T+100)</t>
  </si>
  <si>
    <t>2023Q3 Preliminary Flash  (T+30)</t>
  </si>
  <si>
    <t>2023Q3-t+45 flash (T+45)</t>
  </si>
  <si>
    <t>2023Q3-second (T+65)</t>
  </si>
  <si>
    <t>2023Q3-third (T+100)</t>
  </si>
  <si>
    <t>2023Q4 Preliminary Flash  (T+30)</t>
  </si>
  <si>
    <t>2023Q4-t+45 flash (T+45)</t>
  </si>
  <si>
    <t>2023Q4-second (T+65)</t>
  </si>
  <si>
    <t>2023Q4-third (T+100)</t>
  </si>
  <si>
    <t>2024Q2</t>
  </si>
  <si>
    <t>2024Q3</t>
  </si>
  <si>
    <t>2024Q4</t>
  </si>
  <si>
    <t>EU GDP Seasonally and working day adjusted</t>
  </si>
  <si>
    <t>EU</t>
  </si>
  <si>
    <t>EU 27 GDP Seasonally and working day adjusted</t>
  </si>
  <si>
    <t xml:space="preserve">EU </t>
  </si>
  <si>
    <t>Event</t>
  </si>
  <si>
    <t>EU28 - 2013Q3 flash</t>
  </si>
  <si>
    <t>ESA 2010</t>
  </si>
  <si>
    <t>IE revision 2015 onwards</t>
  </si>
  <si>
    <t>31/10/2017</t>
  </si>
  <si>
    <t>Publication</t>
  </si>
  <si>
    <t>2024Q1 Preliminary Flash  (T+30)</t>
  </si>
  <si>
    <t>2024Q1-t+45 flash (T+45)</t>
  </si>
  <si>
    <t>2024Q1-second (T+65)</t>
  </si>
  <si>
    <t>2024Q1-third (T+100)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</si>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</sst>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sz val="11"/>
      <color rgb="FF9C5700"/>
      <name val="Calibri"/>
      <family val="2"/>
      <scheme val="minor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AF2E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30" fillId="33" borderId="0" applyNumberFormat="0" applyBorder="0" applyAlignment="0" applyProtection="0"/>
    <xf numFmtId="0" fontId="12" fillId="0" borderId="0"/>
    <xf numFmtId="0" fontId="12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32" fillId="0" borderId="0" applyNumberFormat="0" applyFill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42" fillId="5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3" fillId="0" borderId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3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3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8">
    <xf numFmtId="0" fontId="0" fillId="0" borderId="0" xfId="0"/>
    <xf numFmtId="0" fontId="13" fillId="0" borderId="0" xfId="0" applyFont="1"/>
    <xf numFmtId="4" fontId="34" fillId="2" borderId="0" xfId="0" applyNumberFormat="1" applyFont="1" applyFill="1"/>
    <xf numFmtId="4" fontId="35" fillId="2" borderId="0" xfId="0" applyNumberFormat="1" applyFont="1" applyFill="1"/>
    <xf numFmtId="4" fontId="13" fillId="2" borderId="0" xfId="0" applyNumberFormat="1" applyFont="1" applyFill="1"/>
    <xf numFmtId="0" fontId="13" fillId="0" borderId="0" xfId="41" applyFont="1"/>
    <xf numFmtId="0" fontId="33" fillId="0" borderId="16" xfId="0" applyFont="1" applyFill="1" applyBorder="1" applyAlignment="1">
      <alignment horizontal="center"/>
    </xf>
    <xf numFmtId="0" fontId="33" fillId="34" borderId="3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33" fillId="35" borderId="28" xfId="0" applyFont="1" applyFill="1" applyBorder="1" applyAlignment="1">
      <alignment horizontal="center"/>
    </xf>
    <xf numFmtId="0" fontId="33" fillId="35" borderId="35" xfId="0" applyFont="1" applyFill="1" applyBorder="1" applyAlignment="1">
      <alignment horizontal="center"/>
    </xf>
    <xf numFmtId="0" fontId="33" fillId="35" borderId="26" xfId="0" applyFont="1" applyFill="1" applyBorder="1" applyAlignment="1">
      <alignment horizontal="center"/>
    </xf>
    <xf numFmtId="0" fontId="13" fillId="0" borderId="0" xfId="41" applyFont="1" applyAlignment="1">
      <alignment horizontal="center"/>
    </xf>
    <xf numFmtId="0" fontId="33" fillId="37" borderId="20" xfId="0" applyFont="1" applyFill="1" applyBorder="1" applyAlignment="1">
      <alignment horizontal="center"/>
    </xf>
    <xf numFmtId="165" fontId="13" fillId="37" borderId="0" xfId="0" applyNumberFormat="1" applyFont="1" applyFill="1" applyBorder="1" applyAlignment="1">
      <alignment horizontal="center"/>
    </xf>
    <xf numFmtId="165" fontId="13" fillId="39" borderId="15" xfId="0" applyNumberFormat="1" applyFont="1" applyFill="1" applyBorder="1" applyAlignment="1">
      <alignment horizontal="center"/>
    </xf>
    <xf numFmtId="2" fontId="13" fillId="36" borderId="0" xfId="0" applyNumberFormat="1" applyFont="1" applyFill="1" applyBorder="1"/>
    <xf numFmtId="2" fontId="13" fillId="36" borderId="15" xfId="0" applyNumberFormat="1" applyFont="1" applyFill="1" applyBorder="1"/>
    <xf numFmtId="164" fontId="13" fillId="0" borderId="0" xfId="41" applyNumberFormat="1" applyFont="1"/>
    <xf numFmtId="165" fontId="13" fillId="39" borderId="0" xfId="0" applyNumberFormat="1" applyFont="1" applyFill="1" applyBorder="1" applyAlignment="1">
      <alignment horizontal="center"/>
    </xf>
    <xf numFmtId="0" fontId="33" fillId="0" borderId="39" xfId="0" applyFont="1" applyBorder="1" applyAlignment="1">
      <alignment horizontal="center"/>
    </xf>
    <xf numFmtId="2" fontId="13" fillId="0" borderId="39" xfId="0" applyNumberFormat="1" applyFont="1" applyFill="1" applyBorder="1" applyAlignment="1">
      <alignment horizontal="center"/>
    </xf>
    <xf numFmtId="0" fontId="33" fillId="0" borderId="25" xfId="0" applyFont="1" applyBorder="1" applyAlignment="1">
      <alignment horizontal="right"/>
    </xf>
    <xf numFmtId="0" fontId="33" fillId="0" borderId="29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30" xfId="0" applyFont="1" applyBorder="1" applyAlignment="1">
      <alignment horizontal="right"/>
    </xf>
    <xf numFmtId="2" fontId="13" fillId="0" borderId="13" xfId="0" applyNumberFormat="1" applyFont="1" applyBorder="1"/>
    <xf numFmtId="2" fontId="13" fillId="0" borderId="1" xfId="0" applyNumberFormat="1" applyFont="1" applyBorder="1"/>
    <xf numFmtId="2" fontId="13" fillId="0" borderId="14" xfId="0" applyNumberFormat="1" applyFont="1" applyBorder="1"/>
    <xf numFmtId="2" fontId="13" fillId="0" borderId="21" xfId="0" applyNumberFormat="1" applyFont="1" applyBorder="1"/>
    <xf numFmtId="2" fontId="13" fillId="0" borderId="0" xfId="41" applyNumberFormat="1" applyFont="1"/>
    <xf numFmtId="0" fontId="13" fillId="0" borderId="0" xfId="41" applyFont="1" applyAlignment="1">
      <alignment horizontal="right"/>
    </xf>
    <xf numFmtId="164" fontId="13" fillId="0" borderId="0" xfId="0" applyNumberFormat="1" applyFont="1"/>
    <xf numFmtId="2" fontId="13" fillId="0" borderId="27" xfId="0" applyNumberFormat="1" applyFont="1" applyBorder="1"/>
    <xf numFmtId="2" fontId="13" fillId="0" borderId="22" xfId="0" applyNumberFormat="1" applyFont="1" applyBorder="1"/>
    <xf numFmtId="2" fontId="13" fillId="0" borderId="40" xfId="0" applyNumberFormat="1" applyFont="1" applyBorder="1"/>
    <xf numFmtId="2" fontId="13" fillId="0" borderId="23" xfId="0" applyNumberFormat="1" applyFont="1" applyBorder="1"/>
    <xf numFmtId="4" fontId="36" fillId="2" borderId="0" xfId="0" applyNumberFormat="1" applyFont="1" applyFill="1"/>
    <xf numFmtId="3" fontId="37" fillId="38" borderId="1" xfId="0" applyNumberFormat="1" applyFont="1" applyFill="1" applyBorder="1" applyAlignment="1">
      <alignment horizontal="center" vertical="center" wrapText="1"/>
    </xf>
    <xf numFmtId="14" fontId="37" fillId="38" borderId="1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/>
    <xf numFmtId="3" fontId="36" fillId="2" borderId="0" xfId="0" applyNumberFormat="1" applyFont="1" applyFill="1"/>
    <xf numFmtId="3" fontId="39" fillId="2" borderId="0" xfId="0" applyNumberFormat="1" applyFont="1" applyFill="1"/>
    <xf numFmtId="3" fontId="37" fillId="38" borderId="1" xfId="0" applyNumberFormat="1" applyFont="1" applyFill="1" applyBorder="1" applyAlignment="1">
      <alignment vertical="center" wrapText="1"/>
    </xf>
    <xf numFmtId="3" fontId="36" fillId="0" borderId="13" xfId="0" applyNumberFormat="1" applyFont="1" applyBorder="1"/>
    <xf numFmtId="3" fontId="36" fillId="0" borderId="1" xfId="0" applyNumberFormat="1" applyFont="1" applyBorder="1"/>
    <xf numFmtId="3" fontId="36" fillId="0" borderId="14" xfId="0" applyNumberFormat="1" applyFont="1" applyBorder="1"/>
    <xf numFmtId="3" fontId="36" fillId="0" borderId="1" xfId="0" applyNumberFormat="1" applyFont="1" applyBorder="1" applyAlignment="1">
      <alignment horizontal="center"/>
    </xf>
    <xf numFmtId="3" fontId="40" fillId="0" borderId="13" xfId="0" applyNumberFormat="1" applyFont="1" applyBorder="1"/>
    <xf numFmtId="3" fontId="40" fillId="0" borderId="1" xfId="0" applyNumberFormat="1" applyFont="1" applyBorder="1"/>
    <xf numFmtId="3" fontId="41" fillId="0" borderId="1" xfId="0" applyNumberFormat="1" applyFont="1" applyBorder="1"/>
    <xf numFmtId="3" fontId="40" fillId="0" borderId="14" xfId="0" applyNumberFormat="1" applyFont="1" applyBorder="1"/>
    <xf numFmtId="165" fontId="36" fillId="0" borderId="2" xfId="0" applyNumberFormat="1" applyFont="1" applyBorder="1" applyAlignment="1">
      <alignment horizontal="center"/>
    </xf>
    <xf numFmtId="166" fontId="36" fillId="0" borderId="13" xfId="0" applyNumberFormat="1" applyFont="1" applyBorder="1"/>
    <xf numFmtId="14" fontId="37" fillId="38" borderId="1" xfId="262" applyNumberFormat="1" applyFont="1" applyFill="1" applyBorder="1" applyAlignment="1">
      <alignment horizontal="center" vertical="center" wrapText="1"/>
    </xf>
    <xf numFmtId="3" fontId="37" fillId="38" borderId="1" xfId="0" quotePrefix="1" applyNumberFormat="1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right"/>
    </xf>
    <xf numFmtId="2" fontId="33" fillId="0" borderId="37" xfId="0" applyNumberFormat="1" applyFont="1" applyBorder="1" applyAlignment="1">
      <alignment horizontal="right"/>
    </xf>
    <xf numFmtId="2" fontId="33" fillId="0" borderId="34" xfId="0" applyNumberFormat="1" applyFont="1" applyFill="1" applyBorder="1" applyAlignment="1">
      <alignment horizontal="right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2" fontId="33" fillId="0" borderId="28" xfId="0" applyNumberFormat="1" applyFont="1" applyFill="1" applyBorder="1" applyAlignment="1">
      <alignment horizontal="right"/>
    </xf>
    <xf numFmtId="2" fontId="33" fillId="0" borderId="35" xfId="0" applyNumberFormat="1" applyFont="1" applyFill="1" applyBorder="1" applyAlignment="1">
      <alignment horizontal="right"/>
    </xf>
    <xf numFmtId="2" fontId="33" fillId="0" borderId="26" xfId="0" applyNumberFormat="1" applyFont="1" applyFill="1" applyBorder="1" applyAlignment="1">
      <alignment horizontal="right"/>
    </xf>
    <xf numFmtId="2" fontId="33" fillId="0" borderId="31" xfId="0" applyNumberFormat="1" applyFont="1" applyBorder="1" applyAlignment="1">
      <alignment horizontal="right"/>
    </xf>
    <xf numFmtId="2" fontId="33" fillId="0" borderId="36" xfId="0" applyNumberFormat="1" applyFont="1" applyBorder="1" applyAlignment="1">
      <alignment horizontal="right"/>
    </xf>
    <xf numFmtId="2" fontId="33" fillId="0" borderId="32" xfId="0" applyNumberFormat="1" applyFont="1" applyFill="1" applyBorder="1" applyAlignment="1">
      <alignment horizontal="right"/>
    </xf>
  </cellXfs>
  <cellStyles count="532">
    <cellStyle name="20% - Accent1" xfId="18" builtinId="30" customBuiltin="1"/>
    <cellStyle name="20% - Accent1 10" xfId="474" xr:uid="{87842B01-9E5C-47D6-9921-C0185659424D}"/>
    <cellStyle name="20% - Accent1 11" xfId="494" xr:uid="{A04E3F8D-8BCE-49DB-981D-D4B6A72106D2}"/>
    <cellStyle name="20% - Accent1 12" xfId="514" xr:uid="{DAC46F1A-CC16-4E32-A3A8-8DEF2218DEF8}"/>
    <cellStyle name="20% - Accent1 2" xfId="45" xr:uid="{00000000-0005-0000-0000-000001000000}"/>
    <cellStyle name="20% - Accent1 2 2" xfId="161" xr:uid="{2F675202-AA19-46D8-BBF7-8302714DA6C8}"/>
    <cellStyle name="20% - Accent1 2 2 2" xfId="371" xr:uid="{39025EB2-2838-4557-9C32-8E48D2D37D06}"/>
    <cellStyle name="20% - Accent1 2 3" xfId="267" xr:uid="{173B6F04-578D-46C4-97D4-7A4FFFD6015F}"/>
    <cellStyle name="20% - Accent1 3" xfId="59" xr:uid="{00000000-0005-0000-0000-000002000000}"/>
    <cellStyle name="20% - Accent1 3 2" xfId="175" xr:uid="{319EC297-ACCB-4C6D-BA0F-093817B9F1D6}"/>
    <cellStyle name="20% - Accent1 3 2 2" xfId="385" xr:uid="{731D64AA-AA25-4ECA-B115-6F5E5DD7B38A}"/>
    <cellStyle name="20% - Accent1 3 3" xfId="281" xr:uid="{885063DB-E7C0-409E-AD94-200E15A4D28F}"/>
    <cellStyle name="20% - Accent1 4" xfId="74" xr:uid="{00000000-0005-0000-0000-000003000000}"/>
    <cellStyle name="20% - Accent1 4 2" xfId="190" xr:uid="{2E3FB79C-82CE-4970-92DE-9E83B988979A}"/>
    <cellStyle name="20% - Accent1 4 2 2" xfId="399" xr:uid="{412D4ECC-A346-4486-8C6F-469CE6B91E07}"/>
    <cellStyle name="20% - Accent1 4 3" xfId="295" xr:uid="{DB2325AC-6083-4068-B6AE-960E10F7BEB7}"/>
    <cellStyle name="20% - Accent1 5" xfId="89" xr:uid="{0650CE20-550C-40C1-BF26-44296FD8FF2D}"/>
    <cellStyle name="20% - Accent1 5 2" xfId="204" xr:uid="{685E1BAE-3897-4E92-B77E-9BA0250F3BA0}"/>
    <cellStyle name="20% - Accent1 5 2 2" xfId="413" xr:uid="{1FA8BD13-09E7-42FD-8C5C-E3E63B85AAD1}"/>
    <cellStyle name="20% - Accent1 5 3" xfId="309" xr:uid="{DB8826F8-1963-427E-97F8-931AD0139933}"/>
    <cellStyle name="20% - Accent1 6" xfId="109" xr:uid="{75188922-B34F-42A1-977C-49F8013E8DDA}"/>
    <cellStyle name="20% - Accent1 6 2" xfId="224" xr:uid="{C9AFF50D-A323-4EBA-9988-87725EA69AA6}"/>
    <cellStyle name="20% - Accent1 6 2 2" xfId="433" xr:uid="{2D9A9CC1-2C66-4345-BBB6-FF3C0D107F97}"/>
    <cellStyle name="20% - Accent1 6 3" xfId="329" xr:uid="{878BA945-47A1-4F16-B934-C0D0C5340911}"/>
    <cellStyle name="20% - Accent1 7" xfId="129" xr:uid="{7F239EBE-991C-4C9C-8863-C38C0E4D83C0}"/>
    <cellStyle name="20% - Accent1 7 2" xfId="349" xr:uid="{9AC283A0-F5CE-4588-94B6-468C1D593E61}"/>
    <cellStyle name="20% - Accent1 8" xfId="244" xr:uid="{5F33194E-8F06-4D19-A173-ECBC06630C94}"/>
    <cellStyle name="20% - Accent1 9" xfId="454" xr:uid="{B2F87F1A-2D11-4F53-B783-AE63D08FE3A2}"/>
    <cellStyle name="20% - Accent2" xfId="22" builtinId="34" customBuiltin="1"/>
    <cellStyle name="20% - Accent2 10" xfId="477" xr:uid="{CDBEC3A1-661F-45F0-9E39-3234FB6A85A0}"/>
    <cellStyle name="20% - Accent2 11" xfId="497" xr:uid="{B3CE02BB-F17E-4C02-B646-FB6509BE3569}"/>
    <cellStyle name="20% - Accent2 12" xfId="517" xr:uid="{98FE37CE-B63F-458F-9826-32952AAC87B0}"/>
    <cellStyle name="20% - Accent2 2" xfId="47" xr:uid="{00000000-0005-0000-0000-000005000000}"/>
    <cellStyle name="20% - Accent2 2 2" xfId="163" xr:uid="{4072D95F-592A-4807-B070-F022B3295542}"/>
    <cellStyle name="20% - Accent2 2 2 2" xfId="373" xr:uid="{7F407063-C104-4827-8DA7-6083C826A74B}"/>
    <cellStyle name="20% - Accent2 2 3" xfId="269" xr:uid="{CC801CCA-C59C-4711-9C9E-6C005F37F587}"/>
    <cellStyle name="20% - Accent2 3" xfId="61" xr:uid="{00000000-0005-0000-0000-000006000000}"/>
    <cellStyle name="20% - Accent2 3 2" xfId="177" xr:uid="{D9A040D5-0128-422B-90E7-446C4D9B3721}"/>
    <cellStyle name="20% - Accent2 3 2 2" xfId="387" xr:uid="{ECCBB194-24C4-4285-9895-8ED352C7F310}"/>
    <cellStyle name="20% - Accent2 3 3" xfId="283" xr:uid="{FD2E04C0-08E8-45FC-89CA-AA7C6509FDD8}"/>
    <cellStyle name="20% - Accent2 4" xfId="76" xr:uid="{00000000-0005-0000-0000-000007000000}"/>
    <cellStyle name="20% - Accent2 4 2" xfId="192" xr:uid="{19A3C802-51EC-4A82-BCFB-773A2F77435F}"/>
    <cellStyle name="20% - Accent2 4 2 2" xfId="401" xr:uid="{98ED1855-806B-4CC5-BCEF-7A413404650C}"/>
    <cellStyle name="20% - Accent2 4 3" xfId="297" xr:uid="{01F2A4A3-7A36-43AC-8B67-C86220B48C15}"/>
    <cellStyle name="20% - Accent2 5" xfId="92" xr:uid="{7A79345B-7799-42C4-956B-B5E0D87FBEC0}"/>
    <cellStyle name="20% - Accent2 5 2" xfId="207" xr:uid="{7BF2D8D8-EA8D-4392-BEBA-500EE565D2D2}"/>
    <cellStyle name="20% - Accent2 5 2 2" xfId="416" xr:uid="{025F52D9-9CA8-4B4E-99B1-2205CD788924}"/>
    <cellStyle name="20% - Accent2 5 3" xfId="312" xr:uid="{BD2651A7-3F12-441A-9FAB-7233110D7EF0}"/>
    <cellStyle name="20% - Accent2 6" xfId="112" xr:uid="{05E5A6AC-8C8D-4E33-88D6-FD47F540F996}"/>
    <cellStyle name="20% - Accent2 6 2" xfId="227" xr:uid="{7DBAE402-B6E9-4B73-B682-D88B49304C35}"/>
    <cellStyle name="20% - Accent2 6 2 2" xfId="436" xr:uid="{A5E1B4EA-24DD-4A18-BD81-CE21A6DAA5D3}"/>
    <cellStyle name="20% - Accent2 6 3" xfId="332" xr:uid="{E8955768-42AC-4720-9DDC-08AA33653DC2}"/>
    <cellStyle name="20% - Accent2 7" xfId="132" xr:uid="{EAB85222-23EC-4F60-BD59-6D3D70EF48A4}"/>
    <cellStyle name="20% - Accent2 7 2" xfId="352" xr:uid="{12F5D4FA-C037-4CDE-85BC-2DE434381341}"/>
    <cellStyle name="20% - Accent2 8" xfId="247" xr:uid="{9E0614E0-01C5-4235-9482-1E90541B8434}"/>
    <cellStyle name="20% - Accent2 9" xfId="457" xr:uid="{1752CD30-7EFA-4450-AFBB-0DD51EC1EAA2}"/>
    <cellStyle name="20% - Accent3" xfId="26" builtinId="38" customBuiltin="1"/>
    <cellStyle name="20% - Accent3 10" xfId="480" xr:uid="{E68D215D-4435-4005-89A5-549F8EBE9BA8}"/>
    <cellStyle name="20% - Accent3 11" xfId="500" xr:uid="{2331DFDB-AEFC-43B1-9D6C-EC5C44CDF3DB}"/>
    <cellStyle name="20% - Accent3 12" xfId="520" xr:uid="{B8960AAD-65FB-461A-AF17-CF54E4EEEEFA}"/>
    <cellStyle name="20% - Accent3 2" xfId="49" xr:uid="{00000000-0005-0000-0000-000009000000}"/>
    <cellStyle name="20% - Accent3 2 2" xfId="165" xr:uid="{5E6B1AF7-E26C-4BE3-A7BD-4FF8ABCBD3BB}"/>
    <cellStyle name="20% - Accent3 2 2 2" xfId="375" xr:uid="{E4B6EC59-03E6-4621-85FE-D9C2526E695A}"/>
    <cellStyle name="20% - Accent3 2 3" xfId="271" xr:uid="{E1630F50-0607-4E5B-835B-3BC8C7E62AE0}"/>
    <cellStyle name="20% - Accent3 3" xfId="63" xr:uid="{00000000-0005-0000-0000-00000A000000}"/>
    <cellStyle name="20% - Accent3 3 2" xfId="179" xr:uid="{A335115E-8281-4C2B-B67A-9816EBEAE440}"/>
    <cellStyle name="20% - Accent3 3 2 2" xfId="389" xr:uid="{A3EFB4D0-D038-46E7-9C7A-8F818CFDFDBB}"/>
    <cellStyle name="20% - Accent3 3 3" xfId="285" xr:uid="{3764A13E-ADB7-4CFA-A7FA-F2322919CA77}"/>
    <cellStyle name="20% - Accent3 4" xfId="78" xr:uid="{00000000-0005-0000-0000-00000B000000}"/>
    <cellStyle name="20% - Accent3 4 2" xfId="194" xr:uid="{56658521-CE65-4FEA-A686-88303EDFD4C3}"/>
    <cellStyle name="20% - Accent3 4 2 2" xfId="403" xr:uid="{27792330-E945-4DD6-89FA-CDABA6468F00}"/>
    <cellStyle name="20% - Accent3 4 3" xfId="299" xr:uid="{9DBF7E0C-5A46-47EE-9B18-7A93A09C538E}"/>
    <cellStyle name="20% - Accent3 5" xfId="95" xr:uid="{29A4F952-A715-4E5A-9A76-C1C0BE7F6DB1}"/>
    <cellStyle name="20% - Accent3 5 2" xfId="210" xr:uid="{13C38CD9-0247-48B0-A0B2-423DD9E16E3F}"/>
    <cellStyle name="20% - Accent3 5 2 2" xfId="419" xr:uid="{E91123B5-6843-4A5F-909D-14DCE3C55933}"/>
    <cellStyle name="20% - Accent3 5 3" xfId="315" xr:uid="{AACE2D7E-FD8D-405B-A266-0A06EFF5CB11}"/>
    <cellStyle name="20% - Accent3 6" xfId="115" xr:uid="{3DFAC8BE-0216-4426-A8EA-872D208AD8B4}"/>
    <cellStyle name="20% - Accent3 6 2" xfId="230" xr:uid="{A9610D8E-03AC-43A0-9732-4B843F84A938}"/>
    <cellStyle name="20% - Accent3 6 2 2" xfId="439" xr:uid="{7F519F98-7CB5-4812-9269-3DC3D3F07B14}"/>
    <cellStyle name="20% - Accent3 6 3" xfId="335" xr:uid="{E7CD201E-01D0-4B1D-B9D2-B08B290FE371}"/>
    <cellStyle name="20% - Accent3 7" xfId="135" xr:uid="{D752CECA-77F1-40F4-9862-72459816EE4B}"/>
    <cellStyle name="20% - Accent3 7 2" xfId="355" xr:uid="{F475D15D-DAD5-40B4-A2FA-54F1CD0F0387}"/>
    <cellStyle name="20% - Accent3 8" xfId="250" xr:uid="{B16EE264-F0B8-4B71-A6DF-4638E206DB1C}"/>
    <cellStyle name="20% - Accent3 9" xfId="460" xr:uid="{3CB2921E-4136-43F8-87F7-0AA5CC142863}"/>
    <cellStyle name="20% - Accent4" xfId="30" builtinId="42" customBuiltin="1"/>
    <cellStyle name="20% - Accent4 10" xfId="483" xr:uid="{EEFEA938-CD44-4840-87E7-8C4BAF9A3FC5}"/>
    <cellStyle name="20% - Accent4 11" xfId="503" xr:uid="{26CC2062-19F8-48D5-BB1B-98A1E81A69C3}"/>
    <cellStyle name="20% - Accent4 12" xfId="523" xr:uid="{0004B49B-CAD3-4170-868F-581B14835428}"/>
    <cellStyle name="20% - Accent4 2" xfId="51" xr:uid="{00000000-0005-0000-0000-00000D000000}"/>
    <cellStyle name="20% - Accent4 2 2" xfId="167" xr:uid="{79ABB9D9-6D76-4FE2-AD91-4F7889DFCFC6}"/>
    <cellStyle name="20% - Accent4 2 2 2" xfId="377" xr:uid="{761AB8C9-D796-4E5C-B046-F2F1A5D93C21}"/>
    <cellStyle name="20% - Accent4 2 3" xfId="273" xr:uid="{B0D8719C-FF0D-4DC5-BD71-712BE8FCBD7D}"/>
    <cellStyle name="20% - Accent4 3" xfId="65" xr:uid="{00000000-0005-0000-0000-00000E000000}"/>
    <cellStyle name="20% - Accent4 3 2" xfId="181" xr:uid="{7A9E5134-D4B1-48C1-8480-CF20401A13A3}"/>
    <cellStyle name="20% - Accent4 3 2 2" xfId="391" xr:uid="{B00DE4DC-26B8-4E03-B975-621D993FACBE}"/>
    <cellStyle name="20% - Accent4 3 3" xfId="287" xr:uid="{54D9094B-300C-40F8-9585-7A268519FCE8}"/>
    <cellStyle name="20% - Accent4 4" xfId="80" xr:uid="{00000000-0005-0000-0000-00000F000000}"/>
    <cellStyle name="20% - Accent4 4 2" xfId="196" xr:uid="{548CF8AA-E2F0-4359-962F-386D1D35AA52}"/>
    <cellStyle name="20% - Accent4 4 2 2" xfId="405" xr:uid="{8184F63D-148B-4B91-9676-98ECBC0094C1}"/>
    <cellStyle name="20% - Accent4 4 3" xfId="301" xr:uid="{76873D13-4268-4B66-A84B-C91D2C96890D}"/>
    <cellStyle name="20% - Accent4 5" xfId="98" xr:uid="{927BF767-6E9D-44B8-8DD3-9A2EFE171CD2}"/>
    <cellStyle name="20% - Accent4 5 2" xfId="213" xr:uid="{54A4C86E-307A-4257-B222-558E4EB31C20}"/>
    <cellStyle name="20% - Accent4 5 2 2" xfId="422" xr:uid="{E6E0DF96-5F8E-4BA4-AD3C-35F784C6D78C}"/>
    <cellStyle name="20% - Accent4 5 3" xfId="318" xr:uid="{E25A343C-ACB8-4FE7-AEB3-337B5B7CC7BB}"/>
    <cellStyle name="20% - Accent4 6" xfId="118" xr:uid="{F9AA6EF3-AE17-43C5-A67F-691CDBDFEEB8}"/>
    <cellStyle name="20% - Accent4 6 2" xfId="233" xr:uid="{A099ABAF-FC71-4D31-B7B6-9D1B76622F5E}"/>
    <cellStyle name="20% - Accent4 6 2 2" xfId="442" xr:uid="{64E9A98B-4D82-42AE-98CD-978873310F88}"/>
    <cellStyle name="20% - Accent4 6 3" xfId="338" xr:uid="{00A42A13-2B59-4D4C-8A2E-4BFE8F2E022D}"/>
    <cellStyle name="20% - Accent4 7" xfId="138" xr:uid="{6E792E3C-76CB-43A7-8D97-8C42827E14D9}"/>
    <cellStyle name="20% - Accent4 7 2" xfId="358" xr:uid="{9111BDD7-E0FF-4002-A784-C3917B685919}"/>
    <cellStyle name="20% - Accent4 8" xfId="253" xr:uid="{24DD68B7-D4B0-44F1-B098-0500EB6CF0E6}"/>
    <cellStyle name="20% - Accent4 9" xfId="463" xr:uid="{79F0224A-45AD-4683-8077-C3A7C3BED8AD}"/>
    <cellStyle name="20% - Accent5" xfId="34" builtinId="46" customBuiltin="1"/>
    <cellStyle name="20% - Accent5 10" xfId="486" xr:uid="{69F57389-E6BB-4EB7-991B-82366532B6D9}"/>
    <cellStyle name="20% - Accent5 11" xfId="506" xr:uid="{65E82FDD-6EFA-46FA-825B-B4B3D4B3ACE1}"/>
    <cellStyle name="20% - Accent5 12" xfId="526" xr:uid="{0E04468C-584A-4DB6-B63E-98CA7A6DEF72}"/>
    <cellStyle name="20% - Accent5 2" xfId="53" xr:uid="{00000000-0005-0000-0000-000011000000}"/>
    <cellStyle name="20% - Accent5 2 2" xfId="169" xr:uid="{9B31D7E8-61FF-4D09-A704-F2844C141E66}"/>
    <cellStyle name="20% - Accent5 2 2 2" xfId="379" xr:uid="{FBDBB347-EAF0-4F93-A888-88A7C2585868}"/>
    <cellStyle name="20% - Accent5 2 3" xfId="275" xr:uid="{A44D7D15-4580-44F0-80AC-538F7E9BDD55}"/>
    <cellStyle name="20% - Accent5 3" xfId="67" xr:uid="{00000000-0005-0000-0000-000012000000}"/>
    <cellStyle name="20% - Accent5 3 2" xfId="183" xr:uid="{F086F5A8-0806-4F6C-9A02-B85D0DD81489}"/>
    <cellStyle name="20% - Accent5 3 2 2" xfId="393" xr:uid="{ABC2BB6D-8426-4BD0-81A9-52FA56331231}"/>
    <cellStyle name="20% - Accent5 3 3" xfId="289" xr:uid="{B96FDAB0-D44E-4EB5-95D9-912E6D5E99BD}"/>
    <cellStyle name="20% - Accent5 4" xfId="82" xr:uid="{00000000-0005-0000-0000-000013000000}"/>
    <cellStyle name="20% - Accent5 4 2" xfId="198" xr:uid="{0F0FCB09-31C3-4A20-B860-D15432B20D45}"/>
    <cellStyle name="20% - Accent5 4 2 2" xfId="407" xr:uid="{D1A63146-73F0-4337-BBBE-C5CE416459EB}"/>
    <cellStyle name="20% - Accent5 4 3" xfId="303" xr:uid="{A2444299-CE79-40AE-8F74-71B5B20F6D7C}"/>
    <cellStyle name="20% - Accent5 5" xfId="101" xr:uid="{E934B8A0-E52A-4AEA-BAF7-98C2D5E49076}"/>
    <cellStyle name="20% - Accent5 5 2" xfId="216" xr:uid="{7FCE13CF-D10E-44B8-BF72-96DA9C795053}"/>
    <cellStyle name="20% - Accent5 5 2 2" xfId="425" xr:uid="{40EF7477-49E7-4592-899C-4EB8D2587CF7}"/>
    <cellStyle name="20% - Accent5 5 3" xfId="321" xr:uid="{79B307FC-6A1C-4B09-B8BF-F6B7C08B8A0E}"/>
    <cellStyle name="20% - Accent5 6" xfId="121" xr:uid="{1EE8B4A4-FB25-417D-92CB-99F2B0E7C828}"/>
    <cellStyle name="20% - Accent5 6 2" xfId="236" xr:uid="{F1FDF829-ACF5-4A2E-83F7-D1988D01CF25}"/>
    <cellStyle name="20% - Accent5 6 2 2" xfId="445" xr:uid="{513181D8-89E7-4184-A6F9-F35071A1A5A2}"/>
    <cellStyle name="20% - Accent5 6 3" xfId="341" xr:uid="{1FDB0A67-6D3F-4E16-BF53-7BB3D94632DD}"/>
    <cellStyle name="20% - Accent5 7" xfId="141" xr:uid="{9FAFBD9A-21C1-4F7C-BCF4-226144181999}"/>
    <cellStyle name="20% - Accent5 7 2" xfId="361" xr:uid="{177D5AA9-2B5B-40B7-B664-B4A765C8F44C}"/>
    <cellStyle name="20% - Accent5 8" xfId="256" xr:uid="{9FCA1946-1B1F-419E-AAC2-FA82117A31A9}"/>
    <cellStyle name="20% - Accent5 9" xfId="466" xr:uid="{980D2BD4-8167-48C9-A318-B9ECB8088CE0}"/>
    <cellStyle name="20% - Accent6" xfId="38" builtinId="50" customBuiltin="1"/>
    <cellStyle name="20% - Accent6 10" xfId="489" xr:uid="{FEE124BB-6D5C-4901-88D0-2CD4870FB223}"/>
    <cellStyle name="20% - Accent6 11" xfId="509" xr:uid="{59FF9858-2A04-4562-BA7F-F56531E8E3B0}"/>
    <cellStyle name="20% - Accent6 12" xfId="529" xr:uid="{0D46BAF2-DB28-4866-93DB-D4BA8EB7CEAF}"/>
    <cellStyle name="20% - Accent6 2" xfId="55" xr:uid="{00000000-0005-0000-0000-000015000000}"/>
    <cellStyle name="20% - Accent6 2 2" xfId="171" xr:uid="{9EBA1B74-6E45-4219-8C7D-0B2DB170CC32}"/>
    <cellStyle name="20% - Accent6 2 2 2" xfId="381" xr:uid="{8D6FC2BE-2FB3-4027-BC94-D2DBEB3FCADF}"/>
    <cellStyle name="20% - Accent6 2 3" xfId="277" xr:uid="{87D33942-F702-48F0-93A3-43F3DADBE78C}"/>
    <cellStyle name="20% - Accent6 3" xfId="69" xr:uid="{00000000-0005-0000-0000-000016000000}"/>
    <cellStyle name="20% - Accent6 3 2" xfId="185" xr:uid="{685E8DA4-74C4-478C-855D-25F686767DDE}"/>
    <cellStyle name="20% - Accent6 3 2 2" xfId="395" xr:uid="{2C0103B7-F39A-4E4E-B87C-84906863C217}"/>
    <cellStyle name="20% - Accent6 3 3" xfId="291" xr:uid="{5691FA81-0EEF-43C9-8368-9DA8B18C3C3B}"/>
    <cellStyle name="20% - Accent6 4" xfId="84" xr:uid="{00000000-0005-0000-0000-000017000000}"/>
    <cellStyle name="20% - Accent6 4 2" xfId="200" xr:uid="{87EAE3C8-64FD-40FC-9B31-81BC6E25AEB0}"/>
    <cellStyle name="20% - Accent6 4 2 2" xfId="409" xr:uid="{06BC0488-7C68-44E2-B13A-E90A5DFF0E84}"/>
    <cellStyle name="20% - Accent6 4 3" xfId="305" xr:uid="{20AD2DF6-3B19-40AF-B3D5-7AF08A6F3F6B}"/>
    <cellStyle name="20% - Accent6 5" xfId="104" xr:uid="{DA49638A-122F-4AB8-A789-ECC2F9DEFAE8}"/>
    <cellStyle name="20% - Accent6 5 2" xfId="219" xr:uid="{D417D109-4F75-429E-8FD9-5F5C5E96A671}"/>
    <cellStyle name="20% - Accent6 5 2 2" xfId="428" xr:uid="{CEF98D0F-F8B4-4030-9863-0559AA5D0796}"/>
    <cellStyle name="20% - Accent6 5 3" xfId="324" xr:uid="{A4DC2FEB-DC80-4490-8074-9AC92D42A8F9}"/>
    <cellStyle name="20% - Accent6 6" xfId="124" xr:uid="{F7D6FD7C-246C-47AA-9AA7-7AD853EA7153}"/>
    <cellStyle name="20% - Accent6 6 2" xfId="239" xr:uid="{389F9CFD-79EC-442A-BA29-0128AF3642F1}"/>
    <cellStyle name="20% - Accent6 6 2 2" xfId="448" xr:uid="{76FD324E-BF81-4A56-9C75-11C983780EDE}"/>
    <cellStyle name="20% - Accent6 6 3" xfId="344" xr:uid="{34E3FA7C-ADA8-4B6B-8D41-9F399D56012F}"/>
    <cellStyle name="20% - Accent6 7" xfId="144" xr:uid="{7F2FB740-2737-4FE7-9FBE-04F3112E83C9}"/>
    <cellStyle name="20% - Accent6 7 2" xfId="364" xr:uid="{C33C6D6C-3E74-4F44-A6C5-A39C57A8B5EF}"/>
    <cellStyle name="20% - Accent6 8" xfId="259" xr:uid="{0C22874D-306D-45B2-877F-AB638317C79E}"/>
    <cellStyle name="20% - Accent6 9" xfId="469" xr:uid="{6330B967-C589-4F7D-809A-DE5E016FB01A}"/>
    <cellStyle name="40% - Accent1" xfId="19" builtinId="31" customBuiltin="1"/>
    <cellStyle name="40% - Accent1 10" xfId="475" xr:uid="{5994DC71-81C1-49A0-A6D9-35327A68EE9A}"/>
    <cellStyle name="40% - Accent1 11" xfId="495" xr:uid="{5B8BD2CE-7FD1-4B38-8E6D-5125C842CD0F}"/>
    <cellStyle name="40% - Accent1 12" xfId="515" xr:uid="{658B356B-2186-45F7-9C89-AA384DCA0799}"/>
    <cellStyle name="40% - Accent1 2" xfId="46" xr:uid="{00000000-0005-0000-0000-000019000000}"/>
    <cellStyle name="40% - Accent1 2 2" xfId="162" xr:uid="{CDFCBFD8-4F94-44E0-ADC1-751F765FDE41}"/>
    <cellStyle name="40% - Accent1 2 2 2" xfId="372" xr:uid="{E3D79D7D-6A75-4353-B279-689E1EAB56A8}"/>
    <cellStyle name="40% - Accent1 2 3" xfId="268" xr:uid="{6CB35B43-4141-4D06-8477-ED28AA9F15A2}"/>
    <cellStyle name="40% - Accent1 3" xfId="60" xr:uid="{00000000-0005-0000-0000-00001A000000}"/>
    <cellStyle name="40% - Accent1 3 2" xfId="176" xr:uid="{370EC334-E61A-4161-AB7C-46F98E783861}"/>
    <cellStyle name="40% - Accent1 3 2 2" xfId="386" xr:uid="{D1350B0B-BDA9-476C-BFC8-0DC706BEE337}"/>
    <cellStyle name="40% - Accent1 3 3" xfId="282" xr:uid="{520470A3-3854-4598-B9CB-823CBC276E5C}"/>
    <cellStyle name="40% - Accent1 4" xfId="75" xr:uid="{00000000-0005-0000-0000-00001B000000}"/>
    <cellStyle name="40% - Accent1 4 2" xfId="191" xr:uid="{C9041882-F35B-4998-883E-F7B325E96A77}"/>
    <cellStyle name="40% - Accent1 4 2 2" xfId="400" xr:uid="{3BA7BD1D-2C54-4D36-98C0-84E1933AA88D}"/>
    <cellStyle name="40% - Accent1 4 3" xfId="296" xr:uid="{57296ED6-C5CB-4A98-99F9-68971AE9B783}"/>
    <cellStyle name="40% - Accent1 5" xfId="90" xr:uid="{1D771A74-E880-45AB-A72C-6C0DBF693A0E}"/>
    <cellStyle name="40% - Accent1 5 2" xfId="205" xr:uid="{91D1D749-9A82-47F9-896F-55CF5691C403}"/>
    <cellStyle name="40% - Accent1 5 2 2" xfId="414" xr:uid="{1A2768F1-A153-477E-B66E-6CF192E8A93A}"/>
    <cellStyle name="40% - Accent1 5 3" xfId="310" xr:uid="{48D62D54-A145-46FA-B973-111D6762C877}"/>
    <cellStyle name="40% - Accent1 6" xfId="110" xr:uid="{86B232B7-9E02-43CF-9124-4D6D720D3037}"/>
    <cellStyle name="40% - Accent1 6 2" xfId="225" xr:uid="{6B4D4049-3411-4FCD-A4AE-CCE9807DDE87}"/>
    <cellStyle name="40% - Accent1 6 2 2" xfId="434" xr:uid="{D6FF31A3-9A0A-46A8-967A-C92878425172}"/>
    <cellStyle name="40% - Accent1 6 3" xfId="330" xr:uid="{B4882BF4-43C9-44CA-A482-51DF7A45A002}"/>
    <cellStyle name="40% - Accent1 7" xfId="130" xr:uid="{BA206FE3-F037-494A-B892-9AB35449752C}"/>
    <cellStyle name="40% - Accent1 7 2" xfId="350" xr:uid="{13F0E36B-30AD-4522-A3CA-B97944D40913}"/>
    <cellStyle name="40% - Accent1 8" xfId="245" xr:uid="{58695D35-2A8D-46D6-A2E2-13CE1AA4665B}"/>
    <cellStyle name="40% - Accent1 9" xfId="455" xr:uid="{B510A0B2-0B62-4976-A534-DB6DD4ED5FAD}"/>
    <cellStyle name="40% - Accent2" xfId="23" builtinId="35" customBuiltin="1"/>
    <cellStyle name="40% - Accent2 10" xfId="478" xr:uid="{72662A3B-BE72-4157-8DD1-6B417D82A475}"/>
    <cellStyle name="40% - Accent2 11" xfId="498" xr:uid="{77C79832-1835-4B17-B0A2-11D1650F7603}"/>
    <cellStyle name="40% - Accent2 12" xfId="518" xr:uid="{E00FB3DE-DA22-4C1A-B90D-6D5E0E5D5A75}"/>
    <cellStyle name="40% - Accent2 2" xfId="48" xr:uid="{00000000-0005-0000-0000-00001D000000}"/>
    <cellStyle name="40% - Accent2 2 2" xfId="164" xr:uid="{12BD1E98-B47B-4EDF-80F8-B36C21BF0986}"/>
    <cellStyle name="40% - Accent2 2 2 2" xfId="374" xr:uid="{368C9A81-173E-407F-955E-1C96E9BA0B0F}"/>
    <cellStyle name="40% - Accent2 2 3" xfId="270" xr:uid="{6B500E05-33CE-4811-8EB8-D0DF5813A9CF}"/>
    <cellStyle name="40% - Accent2 3" xfId="62" xr:uid="{00000000-0005-0000-0000-00001E000000}"/>
    <cellStyle name="40% - Accent2 3 2" xfId="178" xr:uid="{A2DC8765-9581-4DA6-A869-92AAA8E6D31A}"/>
    <cellStyle name="40% - Accent2 3 2 2" xfId="388" xr:uid="{FB4A837B-8CC8-4C7C-926C-8DD582FA35C4}"/>
    <cellStyle name="40% - Accent2 3 3" xfId="284" xr:uid="{64DD9CA1-9E5A-427C-988A-A0A4CF7AB2E3}"/>
    <cellStyle name="40% - Accent2 4" xfId="77" xr:uid="{00000000-0005-0000-0000-00001F000000}"/>
    <cellStyle name="40% - Accent2 4 2" xfId="193" xr:uid="{6CB6948F-2F25-4A7B-851E-4E7F7478A28F}"/>
    <cellStyle name="40% - Accent2 4 2 2" xfId="402" xr:uid="{E9C0496B-4446-4336-A828-FBE6352E24A9}"/>
    <cellStyle name="40% - Accent2 4 3" xfId="298" xr:uid="{881082CB-0101-46A6-9100-C1DBD9C1CB9D}"/>
    <cellStyle name="40% - Accent2 5" xfId="93" xr:uid="{13990363-8C0E-4555-A8A2-9D2390FCC7F7}"/>
    <cellStyle name="40% - Accent2 5 2" xfId="208" xr:uid="{4376BB49-61A8-4EAF-BCB1-F5C6385BACF4}"/>
    <cellStyle name="40% - Accent2 5 2 2" xfId="417" xr:uid="{DF0D8521-2BE0-4AF7-8618-CFC86F3E131F}"/>
    <cellStyle name="40% - Accent2 5 3" xfId="313" xr:uid="{CC047A62-8D22-4372-836F-48AD681548ED}"/>
    <cellStyle name="40% - Accent2 6" xfId="113" xr:uid="{293F951D-06E0-455A-A53F-5E5CC14BF29E}"/>
    <cellStyle name="40% - Accent2 6 2" xfId="228" xr:uid="{98A12A18-8464-4A4E-A46E-6B93B6C7A628}"/>
    <cellStyle name="40% - Accent2 6 2 2" xfId="437" xr:uid="{57EE4329-D20C-40A0-825A-221613863A64}"/>
    <cellStyle name="40% - Accent2 6 3" xfId="333" xr:uid="{24E3CD4C-065C-4F6C-88C2-6C05226B9615}"/>
    <cellStyle name="40% - Accent2 7" xfId="133" xr:uid="{5920BCF5-1F64-40BF-BA20-58015AA04E35}"/>
    <cellStyle name="40% - Accent2 7 2" xfId="353" xr:uid="{236ECFE9-6C27-4103-9DA9-2EAFB2AE7A67}"/>
    <cellStyle name="40% - Accent2 8" xfId="248" xr:uid="{E5E5D394-34A9-4E68-8E6D-A53EF69DBEF2}"/>
    <cellStyle name="40% - Accent2 9" xfId="458" xr:uid="{0D3809D6-B7F1-47C2-A67C-8422A36717DE}"/>
    <cellStyle name="40% - Accent3" xfId="27" builtinId="39" customBuiltin="1"/>
    <cellStyle name="40% - Accent3 10" xfId="481" xr:uid="{F9971801-7352-451F-A524-9464D97D9094}"/>
    <cellStyle name="40% - Accent3 11" xfId="501" xr:uid="{29C445E5-233E-4B97-AAD1-AB8BCC62D1A0}"/>
    <cellStyle name="40% - Accent3 12" xfId="521" xr:uid="{70B61973-4EA2-4E3E-96EC-80C86E6548A5}"/>
    <cellStyle name="40% - Accent3 2" xfId="50" xr:uid="{00000000-0005-0000-0000-000021000000}"/>
    <cellStyle name="40% - Accent3 2 2" xfId="166" xr:uid="{45F3E070-DE46-495B-90AD-020066CA07C0}"/>
    <cellStyle name="40% - Accent3 2 2 2" xfId="376" xr:uid="{456C758F-3134-4387-B255-B7CE76895A3E}"/>
    <cellStyle name="40% - Accent3 2 3" xfId="272" xr:uid="{36667660-EB83-4948-AF4D-D7759C498988}"/>
    <cellStyle name="40% - Accent3 3" xfId="64" xr:uid="{00000000-0005-0000-0000-000022000000}"/>
    <cellStyle name="40% - Accent3 3 2" xfId="180" xr:uid="{B89FD10D-D720-422F-B75A-91A6058E1AEF}"/>
    <cellStyle name="40% - Accent3 3 2 2" xfId="390" xr:uid="{B1FD7036-71A0-4500-B322-2D1FB4EBA8B6}"/>
    <cellStyle name="40% - Accent3 3 3" xfId="286" xr:uid="{15B89553-24AD-462D-9C5E-3481A3A79C3B}"/>
    <cellStyle name="40% - Accent3 4" xfId="79" xr:uid="{00000000-0005-0000-0000-000023000000}"/>
    <cellStyle name="40% - Accent3 4 2" xfId="195" xr:uid="{BF763C8D-E346-40DA-9814-123356046264}"/>
    <cellStyle name="40% - Accent3 4 2 2" xfId="404" xr:uid="{17A5C52E-86FB-4562-B6B0-4FBEDCA39E47}"/>
    <cellStyle name="40% - Accent3 4 3" xfId="300" xr:uid="{562D7661-E449-4A78-9F8B-CBD227203B88}"/>
    <cellStyle name="40% - Accent3 5" xfId="96" xr:uid="{BD017745-0189-49BC-B307-89365835CBD2}"/>
    <cellStyle name="40% - Accent3 5 2" xfId="211" xr:uid="{5D1011AA-73A1-4457-9BC0-F36BF9CAB074}"/>
    <cellStyle name="40% - Accent3 5 2 2" xfId="420" xr:uid="{B5D1F5D7-EF99-443A-9824-285D78189AE0}"/>
    <cellStyle name="40% - Accent3 5 3" xfId="316" xr:uid="{90321B85-E33B-44FA-9978-80D4749ACBAD}"/>
    <cellStyle name="40% - Accent3 6" xfId="116" xr:uid="{583A126A-67D0-470D-B86B-D73B8DFDB76E}"/>
    <cellStyle name="40% - Accent3 6 2" xfId="231" xr:uid="{AFC9EB05-05B7-4E16-9711-FE4F948878DB}"/>
    <cellStyle name="40% - Accent3 6 2 2" xfId="440" xr:uid="{5D9B9BA8-B3D1-4F2D-8B39-A879FACADAB9}"/>
    <cellStyle name="40% - Accent3 6 3" xfId="336" xr:uid="{9EC9D133-94F9-4FB5-BF27-44C0A1CE1516}"/>
    <cellStyle name="40% - Accent3 7" xfId="136" xr:uid="{25785849-4E43-4FDA-A4EC-03AD24268271}"/>
    <cellStyle name="40% - Accent3 7 2" xfId="356" xr:uid="{10489E9E-EBF8-44FC-983B-1081B2B23DEA}"/>
    <cellStyle name="40% - Accent3 8" xfId="251" xr:uid="{ECCD6635-998E-4C5A-84CD-57332A3B39B2}"/>
    <cellStyle name="40% - Accent3 9" xfId="461" xr:uid="{AEC21282-5BA1-46A3-867D-61AEBD8313E3}"/>
    <cellStyle name="40% - Accent4" xfId="31" builtinId="43" customBuiltin="1"/>
    <cellStyle name="40% - Accent4 10" xfId="484" xr:uid="{D52025A1-A413-4DC9-B45B-B74F16B4A39B}"/>
    <cellStyle name="40% - Accent4 11" xfId="504" xr:uid="{045EFB66-515B-4DC4-89D8-368ECC29AB38}"/>
    <cellStyle name="40% - Accent4 12" xfId="524" xr:uid="{70FF284D-47F5-4876-AE95-DDDF68662482}"/>
    <cellStyle name="40% - Accent4 2" xfId="52" xr:uid="{00000000-0005-0000-0000-000025000000}"/>
    <cellStyle name="40% - Accent4 2 2" xfId="168" xr:uid="{21F0BAF9-B005-48DF-9737-14DF106B869A}"/>
    <cellStyle name="40% - Accent4 2 2 2" xfId="378" xr:uid="{5323E55A-C133-4BB0-9AF3-476DCF0C7F3A}"/>
    <cellStyle name="40% - Accent4 2 3" xfId="274" xr:uid="{B8A74A4C-C8A5-4299-8D2D-EF3EC854223B}"/>
    <cellStyle name="40% - Accent4 3" xfId="66" xr:uid="{00000000-0005-0000-0000-000026000000}"/>
    <cellStyle name="40% - Accent4 3 2" xfId="182" xr:uid="{EA1F35C6-C211-4FE6-B486-E2D29BA368D8}"/>
    <cellStyle name="40% - Accent4 3 2 2" xfId="392" xr:uid="{C4D7CA09-8CF8-4481-83D0-33DFF1A99B21}"/>
    <cellStyle name="40% - Accent4 3 3" xfId="288" xr:uid="{8D35452B-D415-4F26-B4EF-EC6C83626991}"/>
    <cellStyle name="40% - Accent4 4" xfId="81" xr:uid="{00000000-0005-0000-0000-000027000000}"/>
    <cellStyle name="40% - Accent4 4 2" xfId="197" xr:uid="{5294FEA5-6778-4CA3-B81B-67EBD9CAB80C}"/>
    <cellStyle name="40% - Accent4 4 2 2" xfId="406" xr:uid="{DF6B3877-D88B-451A-8A86-BC34B0D46835}"/>
    <cellStyle name="40% - Accent4 4 3" xfId="302" xr:uid="{A19AC9F4-0140-440B-94EC-1CF4C57622DF}"/>
    <cellStyle name="40% - Accent4 5" xfId="99" xr:uid="{E18F7AC2-9A05-43F9-8ABA-B1894F9A6292}"/>
    <cellStyle name="40% - Accent4 5 2" xfId="214" xr:uid="{51C2A421-8D9A-4807-8FD6-BC6096CB8CC4}"/>
    <cellStyle name="40% - Accent4 5 2 2" xfId="423" xr:uid="{177D7871-E063-47E1-BCEC-147A41EF8ABF}"/>
    <cellStyle name="40% - Accent4 5 3" xfId="319" xr:uid="{8F586437-00E2-4948-A9AC-F4CE08F0B54D}"/>
    <cellStyle name="40% - Accent4 6" xfId="119" xr:uid="{B0F7D5A4-A570-4AEF-B267-15C7C24966F2}"/>
    <cellStyle name="40% - Accent4 6 2" xfId="234" xr:uid="{6B15FEF5-25F3-4C2D-B8E8-F7823F5A7D62}"/>
    <cellStyle name="40% - Accent4 6 2 2" xfId="443" xr:uid="{0F18434D-43E2-4850-B7E8-15870A1BCAED}"/>
    <cellStyle name="40% - Accent4 6 3" xfId="339" xr:uid="{5CEE2A54-AC22-429F-B1F8-6084A04B7D4E}"/>
    <cellStyle name="40% - Accent4 7" xfId="139" xr:uid="{70C6BEE2-B0B0-45BA-B7CD-EBAEE3D01F3A}"/>
    <cellStyle name="40% - Accent4 7 2" xfId="359" xr:uid="{220298C3-3798-4005-99F8-6B7F5B106459}"/>
    <cellStyle name="40% - Accent4 8" xfId="254" xr:uid="{9F1E5F72-368F-42C5-B1A1-8AA6C15161EB}"/>
    <cellStyle name="40% - Accent4 9" xfId="464" xr:uid="{67E79735-4D62-4C6E-A1C4-866D9AB5E725}"/>
    <cellStyle name="40% - Accent5" xfId="35" builtinId="47" customBuiltin="1"/>
    <cellStyle name="40% - Accent5 10" xfId="487" xr:uid="{6C1228D4-A188-41B8-8D5B-C9808DD198EA}"/>
    <cellStyle name="40% - Accent5 11" xfId="507" xr:uid="{94863DBC-CEBA-4FB2-A355-FE8668D8E8BC}"/>
    <cellStyle name="40% - Accent5 12" xfId="527" xr:uid="{B4308E59-7F21-47D3-A47E-57D267EF6E70}"/>
    <cellStyle name="40% - Accent5 2" xfId="54" xr:uid="{00000000-0005-0000-0000-000029000000}"/>
    <cellStyle name="40% - Accent5 2 2" xfId="170" xr:uid="{4C9BE853-E95D-4029-B4B0-0EB8BEBB6AAC}"/>
    <cellStyle name="40% - Accent5 2 2 2" xfId="380" xr:uid="{C4F4B564-1A44-48AC-99C9-997F59F2AD5B}"/>
    <cellStyle name="40% - Accent5 2 3" xfId="276" xr:uid="{7F36B8FB-C953-4C3A-899D-DA1FDEF8533C}"/>
    <cellStyle name="40% - Accent5 3" xfId="68" xr:uid="{00000000-0005-0000-0000-00002A000000}"/>
    <cellStyle name="40% - Accent5 3 2" xfId="184" xr:uid="{6D1964E9-06F8-43C5-B701-23A07E1F8A4B}"/>
    <cellStyle name="40% - Accent5 3 2 2" xfId="394" xr:uid="{59465FCF-7DB3-4D53-869D-3053A11B99C6}"/>
    <cellStyle name="40% - Accent5 3 3" xfId="290" xr:uid="{5AEAF09B-5333-48B0-B4C4-B2835FF5E967}"/>
    <cellStyle name="40% - Accent5 4" xfId="83" xr:uid="{00000000-0005-0000-0000-00002B000000}"/>
    <cellStyle name="40% - Accent5 4 2" xfId="199" xr:uid="{AC8332CE-7E51-4A38-86DA-CCC952F514A6}"/>
    <cellStyle name="40% - Accent5 4 2 2" xfId="408" xr:uid="{68429529-D15F-41C5-A108-9DCFAB924828}"/>
    <cellStyle name="40% - Accent5 4 3" xfId="304" xr:uid="{02D08A50-BF2C-4C3B-B1A4-CB3BF4289A04}"/>
    <cellStyle name="40% - Accent5 5" xfId="102" xr:uid="{D4CADF5F-7764-488E-B5E6-422AF2D67BAF}"/>
    <cellStyle name="40% - Accent5 5 2" xfId="217" xr:uid="{D7498F87-5B5D-40D8-BC05-C30AA29B5203}"/>
    <cellStyle name="40% - Accent5 5 2 2" xfId="426" xr:uid="{63E40DDD-96B7-4E3E-9282-9ED2E026C157}"/>
    <cellStyle name="40% - Accent5 5 3" xfId="322" xr:uid="{57E0464A-CA07-4F7F-8E77-B8F32EA1F2F8}"/>
    <cellStyle name="40% - Accent5 6" xfId="122" xr:uid="{E854B5B3-4513-402E-A120-0DA5CA66B274}"/>
    <cellStyle name="40% - Accent5 6 2" xfId="237" xr:uid="{9E785884-2310-4702-8227-F5BFA8458C1C}"/>
    <cellStyle name="40% - Accent5 6 2 2" xfId="446" xr:uid="{9799CF01-4151-40AD-8429-A7230139BB31}"/>
    <cellStyle name="40% - Accent5 6 3" xfId="342" xr:uid="{3201405B-9647-4C1D-828B-E6CA5D9A1EA1}"/>
    <cellStyle name="40% - Accent5 7" xfId="142" xr:uid="{C98AA030-8BCD-4314-9BDE-0C31B6CB3F2C}"/>
    <cellStyle name="40% - Accent5 7 2" xfId="362" xr:uid="{25C0CAFC-83BC-4494-A718-0EA3DD824707}"/>
    <cellStyle name="40% - Accent5 8" xfId="257" xr:uid="{D4D151E5-C897-402E-95BF-E920CCC83ACE}"/>
    <cellStyle name="40% - Accent5 9" xfId="467" xr:uid="{D5039519-E524-4AAF-8547-B260EDCB8D6F}"/>
    <cellStyle name="40% - Accent6" xfId="39" builtinId="51" customBuiltin="1"/>
    <cellStyle name="40% - Accent6 10" xfId="490" xr:uid="{CE41EA56-73C3-49F6-B205-DDA83147FFA8}"/>
    <cellStyle name="40% - Accent6 11" xfId="510" xr:uid="{90E12DB3-E822-4AAD-B815-C0FF1DFF1F93}"/>
    <cellStyle name="40% - Accent6 12" xfId="530" xr:uid="{D4D6375A-8B6E-4BCC-91A5-473E60236CA8}"/>
    <cellStyle name="40% - Accent6 2" xfId="56" xr:uid="{00000000-0005-0000-0000-00002D000000}"/>
    <cellStyle name="40% - Accent6 2 2" xfId="172" xr:uid="{411072C1-5E28-4DB8-8ED7-3B95F5BD9011}"/>
    <cellStyle name="40% - Accent6 2 2 2" xfId="382" xr:uid="{2FC129CD-B573-4600-8D75-676C0252B369}"/>
    <cellStyle name="40% - Accent6 2 3" xfId="278" xr:uid="{8262EE3F-2808-419D-BF39-A9BD67943684}"/>
    <cellStyle name="40% - Accent6 3" xfId="70" xr:uid="{00000000-0005-0000-0000-00002E000000}"/>
    <cellStyle name="40% - Accent6 3 2" xfId="186" xr:uid="{1714A4EE-94E8-40AD-9D8D-EC8EAAA46851}"/>
    <cellStyle name="40% - Accent6 3 2 2" xfId="396" xr:uid="{CE6FD6A5-3064-430A-9EC3-9F394BDA8F3B}"/>
    <cellStyle name="40% - Accent6 3 3" xfId="292" xr:uid="{C5B9B34D-57EF-4C3B-98EC-610664D9C75A}"/>
    <cellStyle name="40% - Accent6 4" xfId="85" xr:uid="{00000000-0005-0000-0000-00002F000000}"/>
    <cellStyle name="40% - Accent6 4 2" xfId="201" xr:uid="{376FD3B5-6C49-4221-9EF2-1C6D65CB462C}"/>
    <cellStyle name="40% - Accent6 4 2 2" xfId="410" xr:uid="{1E2AA1AC-A81C-469C-A3A4-4F0CF68AA7AC}"/>
    <cellStyle name="40% - Accent6 4 3" xfId="306" xr:uid="{03DF5F13-41A1-41D9-9DF0-C27094E378BB}"/>
    <cellStyle name="40% - Accent6 5" xfId="105" xr:uid="{77352DF8-59EF-4A82-AB0E-A273B7FD0C22}"/>
    <cellStyle name="40% - Accent6 5 2" xfId="220" xr:uid="{C93D2861-2E3B-4715-ACBD-A7E81160E2A7}"/>
    <cellStyle name="40% - Accent6 5 2 2" xfId="429" xr:uid="{7516ADC2-CE95-453F-BB67-996CA4B94370}"/>
    <cellStyle name="40% - Accent6 5 3" xfId="325" xr:uid="{2442AB46-7C6A-4044-AE14-27971B70BB63}"/>
    <cellStyle name="40% - Accent6 6" xfId="125" xr:uid="{42BFDC29-DD0C-468F-80A1-A851B38F79C0}"/>
    <cellStyle name="40% - Accent6 6 2" xfId="240" xr:uid="{985AE762-EE79-45D9-8731-F07B81A74938}"/>
    <cellStyle name="40% - Accent6 6 2 2" xfId="449" xr:uid="{76971225-295F-4345-A9C0-63B263688946}"/>
    <cellStyle name="40% - Accent6 6 3" xfId="345" xr:uid="{43033751-040C-4466-A45D-6823A33517B9}"/>
    <cellStyle name="40% - Accent6 7" xfId="145" xr:uid="{7F2FED78-98DC-40A7-BBE4-09BE9C936C53}"/>
    <cellStyle name="40% - Accent6 7 2" xfId="365" xr:uid="{9AA3A6CA-C1D9-4EE1-BB3F-77871877DAA7}"/>
    <cellStyle name="40% - Accent6 8" xfId="260" xr:uid="{8AB9A1D4-B977-41D8-AD87-360D5FE210D2}"/>
    <cellStyle name="40% - Accent6 9" xfId="470" xr:uid="{9A17888F-01D6-4F82-A85F-9D9B8688FA4D}"/>
    <cellStyle name="60% - Accent1" xfId="20" builtinId="32" customBuiltin="1"/>
    <cellStyle name="60% - Accent1 10" xfId="516" xr:uid="{0D095297-3443-4D12-91B3-CAF3DDAE363F}"/>
    <cellStyle name="60% - Accent1 2" xfId="91" xr:uid="{35E84EB9-F96E-4321-8E99-8DA4ADE17676}"/>
    <cellStyle name="60% - Accent1 2 2" xfId="206" xr:uid="{1A681C88-9E4F-4603-991A-1D141C7B7849}"/>
    <cellStyle name="60% - Accent1 2 2 2" xfId="415" xr:uid="{A4114EDD-B4B5-4572-8201-151E94C00A67}"/>
    <cellStyle name="60% - Accent1 2 3" xfId="311" xr:uid="{6CCC8A52-6716-4E2F-A349-6E1A2ADF645B}"/>
    <cellStyle name="60% - Accent1 3" xfId="111" xr:uid="{885797D7-3C7A-4069-9C2B-C1B2C4FE37F4}"/>
    <cellStyle name="60% - Accent1 3 2" xfId="226" xr:uid="{30A2C77D-8E33-4E40-A211-6855AEEEFB9D}"/>
    <cellStyle name="60% - Accent1 3 2 2" xfId="435" xr:uid="{636CE5B5-BCAB-44AD-92E5-81FCAD5F1683}"/>
    <cellStyle name="60% - Accent1 3 3" xfId="331" xr:uid="{21069FB1-3F7B-4EE7-A4FD-E992AC1791D0}"/>
    <cellStyle name="60% - Accent1 4" xfId="151" xr:uid="{A7BC6CDE-E406-4027-8044-89EC888DD83F}"/>
    <cellStyle name="60% - Accent1 5" xfId="131" xr:uid="{4FE50F85-6CFD-480C-8588-64EDF84E9E6B}"/>
    <cellStyle name="60% - Accent1 5 2" xfId="351" xr:uid="{105B581B-23F6-499D-849E-02161C3DA59E}"/>
    <cellStyle name="60% - Accent1 6" xfId="246" xr:uid="{8D12DCCB-7F78-469E-A674-E2FBEEBE6735}"/>
    <cellStyle name="60% - Accent1 7" xfId="456" xr:uid="{BCAC201C-FDE7-4646-B243-F92F957E9CBF}"/>
    <cellStyle name="60% - Accent1 8" xfId="476" xr:uid="{2AD28048-891A-40C4-BDD1-FD50E009371C}"/>
    <cellStyle name="60% - Accent1 9" xfId="496" xr:uid="{B745855B-D610-4AB8-BCC2-3E5463099D18}"/>
    <cellStyle name="60% - Accent2" xfId="24" builtinId="36" customBuiltin="1"/>
    <cellStyle name="60% - Accent2 10" xfId="519" xr:uid="{D0C42716-D9C7-4FB6-90AA-ED649C6E4DBD}"/>
    <cellStyle name="60% - Accent2 2" xfId="94" xr:uid="{8874AB2E-93A6-4821-9D7F-F3000BD42B3F}"/>
    <cellStyle name="60% - Accent2 2 2" xfId="209" xr:uid="{7189B29B-81C9-485C-9C8C-D86303E781D7}"/>
    <cellStyle name="60% - Accent2 2 2 2" xfId="418" xr:uid="{06E6670C-A1EC-4D46-B3D8-5E0D23DBD789}"/>
    <cellStyle name="60% - Accent2 2 3" xfId="314" xr:uid="{D490377D-0AEE-466F-8516-9563504B15F3}"/>
    <cellStyle name="60% - Accent2 3" xfId="114" xr:uid="{19AA599D-0F73-4E59-A802-DF9C94464B13}"/>
    <cellStyle name="60% - Accent2 3 2" xfId="229" xr:uid="{6973DEA3-4636-4D64-AAD5-C65693131D9C}"/>
    <cellStyle name="60% - Accent2 3 2 2" xfId="438" xr:uid="{8E1496C4-6481-4F5D-98C9-8C9386E3B6A3}"/>
    <cellStyle name="60% - Accent2 3 3" xfId="334" xr:uid="{22668199-6705-4814-A76F-2E0ABD126CA1}"/>
    <cellStyle name="60% - Accent2 4" xfId="152" xr:uid="{AA68317F-43FD-49BC-B4CB-6A0C9E3B57E3}"/>
    <cellStyle name="60% - Accent2 5" xfId="134" xr:uid="{DEF8AFDC-EF7F-42A2-9477-599A714822FE}"/>
    <cellStyle name="60% - Accent2 5 2" xfId="354" xr:uid="{34C05C8E-0D1E-4584-8E6D-0807CF1839C3}"/>
    <cellStyle name="60% - Accent2 6" xfId="249" xr:uid="{9DDC1496-AD36-488D-99CF-03029B30B9BE}"/>
    <cellStyle name="60% - Accent2 7" xfId="459" xr:uid="{01CFD4DB-2008-4DF3-9AF8-936A28B37906}"/>
    <cellStyle name="60% - Accent2 8" xfId="479" xr:uid="{E2C39BBD-6F1E-4F5B-9BCD-8CC3659F6AA6}"/>
    <cellStyle name="60% - Accent2 9" xfId="499" xr:uid="{91D0E4F6-E4A4-47A7-9CEC-0787506148BB}"/>
    <cellStyle name="60% - Accent3" xfId="28" builtinId="40" customBuiltin="1"/>
    <cellStyle name="60% - Accent3 10" xfId="522" xr:uid="{646EA591-DC9C-444A-8F4B-66CD623D79D7}"/>
    <cellStyle name="60% - Accent3 2" xfId="97" xr:uid="{136CCF50-33B5-4E16-ADA3-70FB129D063B}"/>
    <cellStyle name="60% - Accent3 2 2" xfId="212" xr:uid="{3D8DE455-7282-4EB5-89C4-2361DB58CA84}"/>
    <cellStyle name="60% - Accent3 2 2 2" xfId="421" xr:uid="{2512E219-6C08-4B3E-9F33-98E2CB3E17F3}"/>
    <cellStyle name="60% - Accent3 2 3" xfId="317" xr:uid="{460E2753-778D-495A-B063-6E3068A14795}"/>
    <cellStyle name="60% - Accent3 3" xfId="117" xr:uid="{760DD7EB-2092-4439-9A64-809585FC24CF}"/>
    <cellStyle name="60% - Accent3 3 2" xfId="232" xr:uid="{409698ED-D6D7-46F1-836A-DB12231833E2}"/>
    <cellStyle name="60% - Accent3 3 2 2" xfId="441" xr:uid="{2D439DB7-B844-40F8-90DF-FB50080E2037}"/>
    <cellStyle name="60% - Accent3 3 3" xfId="337" xr:uid="{DD14FCDB-978C-48F0-94DB-0707DEE0B3DD}"/>
    <cellStyle name="60% - Accent3 4" xfId="153" xr:uid="{00BE89FF-7975-4EDE-9DF7-2528EED02E6F}"/>
    <cellStyle name="60% - Accent3 5" xfId="137" xr:uid="{E50A3404-E5F0-4693-A2E0-6EE19127DA47}"/>
    <cellStyle name="60% - Accent3 5 2" xfId="357" xr:uid="{C65ABCF2-729F-4BFB-A7E9-44934201354D}"/>
    <cellStyle name="60% - Accent3 6" xfId="252" xr:uid="{EACC0057-92FD-4F30-8248-0802A004B7C3}"/>
    <cellStyle name="60% - Accent3 7" xfId="462" xr:uid="{5B1DB76E-8B8C-4BFB-9155-7764E780195A}"/>
    <cellStyle name="60% - Accent3 8" xfId="482" xr:uid="{EFA034F0-2315-4527-8D14-8A565C6C5B36}"/>
    <cellStyle name="60% - Accent3 9" xfId="502" xr:uid="{56D42540-5086-4166-8577-84264BF72E81}"/>
    <cellStyle name="60% - Accent4" xfId="32" builtinId="44" customBuiltin="1"/>
    <cellStyle name="60% - Accent4 10" xfId="525" xr:uid="{8CB17BFB-667C-4DB6-AB09-A4C297F764AA}"/>
    <cellStyle name="60% - Accent4 2" xfId="100" xr:uid="{7D0BCCC4-AF85-44B9-B0A7-BFEA73C407D7}"/>
    <cellStyle name="60% - Accent4 2 2" xfId="215" xr:uid="{75A8EBC9-2E1F-49E5-BBD8-055612FA4764}"/>
    <cellStyle name="60% - Accent4 2 2 2" xfId="424" xr:uid="{B72EE278-8ECA-4809-B785-2E4EEBCD1B50}"/>
    <cellStyle name="60% - Accent4 2 3" xfId="320" xr:uid="{4A7D6554-D5AA-4348-B8F1-34E39BCD5EFE}"/>
    <cellStyle name="60% - Accent4 3" xfId="120" xr:uid="{B98EEB3C-D422-45E6-B4F3-DBD4B1A30390}"/>
    <cellStyle name="60% - Accent4 3 2" xfId="235" xr:uid="{8FA7C50F-30C0-4761-B26D-15205649F069}"/>
    <cellStyle name="60% - Accent4 3 2 2" xfId="444" xr:uid="{7E1FEA2B-C6D7-49C7-883A-F0CAE84D2A8F}"/>
    <cellStyle name="60% - Accent4 3 3" xfId="340" xr:uid="{A6A34811-4A9C-4BD0-8056-60ECE03AE4F3}"/>
    <cellStyle name="60% - Accent4 4" xfId="154" xr:uid="{C7A3AE2F-B556-4CBD-A2B2-833D36F844CA}"/>
    <cellStyle name="60% - Accent4 5" xfId="140" xr:uid="{C3B45E39-8906-4E2B-9A54-3CD6202D938B}"/>
    <cellStyle name="60% - Accent4 5 2" xfId="360" xr:uid="{B1464796-06D3-4E7B-A2EE-F9A4A290736D}"/>
    <cellStyle name="60% - Accent4 6" xfId="255" xr:uid="{81164F7C-F34E-4153-A957-53B29E5027C8}"/>
    <cellStyle name="60% - Accent4 7" xfId="465" xr:uid="{0A075885-7F38-4A7A-95B1-5FF13961AE6E}"/>
    <cellStyle name="60% - Accent4 8" xfId="485" xr:uid="{99C63DD7-88CE-4511-B9F4-18B7D505B4E1}"/>
    <cellStyle name="60% - Accent4 9" xfId="505" xr:uid="{F6C2F968-1AEE-434F-BB5C-9C82E2D296FD}"/>
    <cellStyle name="60% - Accent5" xfId="36" builtinId="48" customBuiltin="1"/>
    <cellStyle name="60% - Accent5 10" xfId="528" xr:uid="{EFC3AA39-C5D5-4F32-9411-2394617A1D89}"/>
    <cellStyle name="60% - Accent5 2" xfId="103" xr:uid="{5BDF7ACE-128C-4202-A1E0-8ECC16FE0120}"/>
    <cellStyle name="60% - Accent5 2 2" xfId="218" xr:uid="{A368A9C5-C6D8-4D82-A1FD-FB470471BAC4}"/>
    <cellStyle name="60% - Accent5 2 2 2" xfId="427" xr:uid="{0212BCB9-F14D-410D-8DAD-DC44B0D3DBF4}"/>
    <cellStyle name="60% - Accent5 2 3" xfId="323" xr:uid="{AB0271FC-E582-4329-989A-4386EAC4B83A}"/>
    <cellStyle name="60% - Accent5 3" xfId="123" xr:uid="{86E20D1E-6A90-4A3C-81F6-7E5934FD9B9A}"/>
    <cellStyle name="60% - Accent5 3 2" xfId="238" xr:uid="{C38A3B38-F502-4978-8EA7-FC9B977CF23D}"/>
    <cellStyle name="60% - Accent5 3 2 2" xfId="447" xr:uid="{4FC1C9B8-1478-457E-BB82-AC98653E568D}"/>
    <cellStyle name="60% - Accent5 3 3" xfId="343" xr:uid="{F2E0F20A-3DE2-499B-97D3-C8F4E7F32F1E}"/>
    <cellStyle name="60% - Accent5 4" xfId="155" xr:uid="{E5DF4D2F-F768-4ECB-AC08-44D4330B8418}"/>
    <cellStyle name="60% - Accent5 5" xfId="143" xr:uid="{63920D77-EA1D-4B2C-890C-314F1A60C495}"/>
    <cellStyle name="60% - Accent5 5 2" xfId="363" xr:uid="{52770A84-A018-4346-90D5-F077EB702B37}"/>
    <cellStyle name="60% - Accent5 6" xfId="258" xr:uid="{48682D4C-57CD-4118-BA4D-90DF5B2C6D8E}"/>
    <cellStyle name="60% - Accent5 7" xfId="468" xr:uid="{9B1C4CF5-CC43-4926-BAD1-BBD18E53EB4F}"/>
    <cellStyle name="60% - Accent5 8" xfId="488" xr:uid="{A104D482-0825-4466-8356-6A757D086696}"/>
    <cellStyle name="60% - Accent5 9" xfId="508" xr:uid="{543D0903-D9ED-438D-85AF-D83741BCF179}"/>
    <cellStyle name="60% - Accent6" xfId="40" builtinId="52" customBuiltin="1"/>
    <cellStyle name="60% - Accent6 10" xfId="531" xr:uid="{351853E0-E729-4867-8055-F11D6563E5D5}"/>
    <cellStyle name="60% - Accent6 2" xfId="106" xr:uid="{75422AFD-9751-4752-A2CD-52F2FC811550}"/>
    <cellStyle name="60% - Accent6 2 2" xfId="221" xr:uid="{A7E9B87E-BD70-4228-8F39-435806A3292C}"/>
    <cellStyle name="60% - Accent6 2 2 2" xfId="430" xr:uid="{51A37E0E-CC5D-4559-9AA4-61FD4D25D135}"/>
    <cellStyle name="60% - Accent6 2 3" xfId="326" xr:uid="{64D7E28F-9E63-47AC-9374-4E9E02ACFEC2}"/>
    <cellStyle name="60% - Accent6 3" xfId="126" xr:uid="{54DA05B6-24A6-484D-A655-89C22A4B29A9}"/>
    <cellStyle name="60% - Accent6 3 2" xfId="241" xr:uid="{4D76E349-62C2-4BE7-8F5B-4E61EABEB3A8}"/>
    <cellStyle name="60% - Accent6 3 2 2" xfId="450" xr:uid="{6BD25328-254C-425D-88AE-9B1C9815DAFF}"/>
    <cellStyle name="60% - Accent6 3 3" xfId="346" xr:uid="{00131E13-B138-4F46-AD54-FC05EE3D45F2}"/>
    <cellStyle name="60% - Accent6 4" xfId="156" xr:uid="{EE5EE50B-AB09-41F4-9917-D9FA32D8D4AC}"/>
    <cellStyle name="60% - Accent6 5" xfId="146" xr:uid="{6D3CEB99-674F-4238-9512-DD4B82911968}"/>
    <cellStyle name="60% - Accent6 5 2" xfId="366" xr:uid="{4E43CAB9-E641-4A7B-B6C1-768CA6CAE6CF}"/>
    <cellStyle name="60% - Accent6 6" xfId="261" xr:uid="{395C2886-A8CB-4106-B193-D10AC11440E3}"/>
    <cellStyle name="60% - Accent6 7" xfId="471" xr:uid="{AF62D1F3-D393-4387-AC64-8BD5DF76CDB9}"/>
    <cellStyle name="60% - Accent6 8" xfId="491" xr:uid="{C6DF6A15-C673-4F12-9BC7-3DADE374B2E5}"/>
    <cellStyle name="60% - Accent6 9" xfId="511" xr:uid="{2A6C9F14-469A-4920-AF2E-01362D8CA85C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187" xr:uid="{B11CF162-4582-4430-A520-E273BF66E807}"/>
    <cellStyle name="Input" xfId="9" builtinId="20" customBuiltin="1"/>
    <cellStyle name="Linked Cell" xfId="12" builtinId="24" customBuiltin="1"/>
    <cellStyle name="Neutral" xfId="8" builtinId="28" customBuiltin="1"/>
    <cellStyle name="Neutral 2" xfId="87" xr:uid="{1E86661B-1AC7-4755-A38F-F3767211A66F}"/>
    <cellStyle name="Neutral 3" xfId="150" xr:uid="{33DA3FFC-DF24-462A-9E0A-DDD7512375B8}"/>
    <cellStyle name="Normal" xfId="0" builtinId="0"/>
    <cellStyle name="Normal 10" xfId="242" xr:uid="{C5FC62DE-AF83-431C-9D1E-2C76A50F30C5}"/>
    <cellStyle name="Normal 11" xfId="452" xr:uid="{724A77A3-07BF-4D86-AAA6-C5C6DEC04918}"/>
    <cellStyle name="Normal 12" xfId="472" xr:uid="{A1CD668C-151F-4AC2-A183-055051200ED7}"/>
    <cellStyle name="Normal 13" xfId="492" xr:uid="{606BD3FC-6958-4002-9377-F86D7481DCCC}"/>
    <cellStyle name="Normal 14" xfId="512" xr:uid="{221F8489-6B5F-478F-9820-69882BE40C76}"/>
    <cellStyle name="Normal 2" xfId="41" xr:uid="{00000000-0005-0000-0000-00004A000000}"/>
    <cellStyle name="Normal 2 2" xfId="157" xr:uid="{A9880D0D-4C5C-4565-A731-3765935C266A}"/>
    <cellStyle name="Normal 2 2 2" xfId="367" xr:uid="{9CF38514-A979-4530-8B63-8F9B49CEDF2A}"/>
    <cellStyle name="Normal 2 3" xfId="451" xr:uid="{877BBB36-F2BC-461A-B4D7-07E5634DE24A}"/>
    <cellStyle name="Normal 2 4" xfId="263" xr:uid="{7AEC99B4-FE2F-41DE-8F82-99CFCBAA9B42}"/>
    <cellStyle name="Normal 3" xfId="43" xr:uid="{00000000-0005-0000-0000-00004B000000}"/>
    <cellStyle name="Normal 3 2" xfId="159" xr:uid="{4288109B-3C00-489A-A144-702748F70DE9}"/>
    <cellStyle name="Normal 3 2 2" xfId="369" xr:uid="{FF5BAB98-5FB1-45C0-B2A7-A2A056C5B585}"/>
    <cellStyle name="Normal 3 3" xfId="265" xr:uid="{BE377762-A3B6-4460-895C-B4C05C7F62A2}"/>
    <cellStyle name="Normal 4" xfId="57" xr:uid="{00000000-0005-0000-0000-00004C000000}"/>
    <cellStyle name="Normal 4 2" xfId="173" xr:uid="{0D6C101D-A51C-4C7F-A738-F09FD4B16BDE}"/>
    <cellStyle name="Normal 4 2 2" xfId="383" xr:uid="{FC1EDC1B-D264-4B63-AC04-4A663EB9BB09}"/>
    <cellStyle name="Normal 4 3" xfId="279" xr:uid="{9C64BC69-94F1-4528-B091-07BDD898665C}"/>
    <cellStyle name="Normal 5" xfId="71" xr:uid="{00000000-0005-0000-0000-00004D000000}"/>
    <cellStyle name="Normal 5 2" xfId="188" xr:uid="{AE7233D6-3B2C-49C6-973F-8409D4046BD7}"/>
    <cellStyle name="Normal 5 2 2" xfId="397" xr:uid="{B2363295-BC2B-4A37-B6B0-967640288F3A}"/>
    <cellStyle name="Normal 5 3" xfId="293" xr:uid="{F908DA57-4019-4026-9325-F82E6B63A181}"/>
    <cellStyle name="Normal 6" xfId="86" xr:uid="{4DE1D740-74FB-4412-A7A2-C4EDC6FF5C69}"/>
    <cellStyle name="Normal 6 2" xfId="202" xr:uid="{84F5B710-DBBC-4948-A96B-7065088D07E0}"/>
    <cellStyle name="Normal 6 2 2" xfId="411" xr:uid="{4E39AF1A-B7C1-4059-9F72-BF096385DD39}"/>
    <cellStyle name="Normal 6 3" xfId="307" xr:uid="{A1513F0D-0B9F-43D0-87B9-2AEC6CEEC61A}"/>
    <cellStyle name="Normal 7" xfId="107" xr:uid="{EB3C5381-BEFB-4FE6-831A-53036485428E}"/>
    <cellStyle name="Normal 7 2" xfId="222" xr:uid="{5A37DF2F-FA84-4A6E-BED7-2623BB7DEE91}"/>
    <cellStyle name="Normal 7 2 2" xfId="431" xr:uid="{4EE61E3D-F8F7-4E9A-9A26-AA059A356811}"/>
    <cellStyle name="Normal 7 3" xfId="327" xr:uid="{B6F548A6-8B27-4C73-BB56-BF8A85952519}"/>
    <cellStyle name="Normal 8" xfId="147" xr:uid="{E84A954A-A5D0-459F-B449-AC8A88949B28}"/>
    <cellStyle name="Normal 8 2" xfId="262" xr:uid="{92C8A8D6-D6CE-4537-AD90-6F1E266949F8}"/>
    <cellStyle name="Normal 9" xfId="127" xr:uid="{F2B3AA39-C6A5-4788-8F3C-F7FB8A7266B1}"/>
    <cellStyle name="Normal 9 2" xfId="347" xr:uid="{BF903981-B649-48E5-840C-BC5393C33053}"/>
    <cellStyle name="Note 10" xfId="453" xr:uid="{ECE93A8D-F48C-463C-81C5-DF4F86A052AB}"/>
    <cellStyle name="Note 11" xfId="473" xr:uid="{FEC2B2BD-D8C3-4218-8792-C599CCDF58F2}"/>
    <cellStyle name="Note 12" xfId="493" xr:uid="{0205DE09-0A64-4440-BDDA-75A4F4CDE19E}"/>
    <cellStyle name="Note 13" xfId="513" xr:uid="{D3F44CE8-591F-440B-9B28-2163EAD86400}"/>
    <cellStyle name="Note 2" xfId="42" xr:uid="{00000000-0005-0000-0000-00004E000000}"/>
    <cellStyle name="Note 2 2" xfId="158" xr:uid="{F3E7A553-FDC1-4930-B05C-CBC9A0D837D2}"/>
    <cellStyle name="Note 2 2 2" xfId="368" xr:uid="{92457AE3-756A-47B0-80BA-C4DDEB5ACD8C}"/>
    <cellStyle name="Note 2 3" xfId="264" xr:uid="{A0B08B0B-8820-4DDB-ACBC-39F741DC711C}"/>
    <cellStyle name="Note 3" xfId="44" xr:uid="{00000000-0005-0000-0000-00004F000000}"/>
    <cellStyle name="Note 3 2" xfId="160" xr:uid="{3B96046D-1613-4FFC-B1BF-BB72DD3131F9}"/>
    <cellStyle name="Note 3 2 2" xfId="370" xr:uid="{AF843F37-036A-49D8-B066-C6BF0B8C9780}"/>
    <cellStyle name="Note 3 3" xfId="266" xr:uid="{27433D4F-E14A-4F6C-A8F8-9C1600396679}"/>
    <cellStyle name="Note 4" xfId="58" xr:uid="{00000000-0005-0000-0000-000050000000}"/>
    <cellStyle name="Note 4 2" xfId="174" xr:uid="{FAF226AF-DBA0-4177-B3BD-35BE086F0B58}"/>
    <cellStyle name="Note 4 2 2" xfId="384" xr:uid="{BA31900A-513C-4752-9F71-635EC8692977}"/>
    <cellStyle name="Note 4 3" xfId="280" xr:uid="{41D2ACC0-37CC-468B-8A16-4E245F407A54}"/>
    <cellStyle name="Note 5" xfId="73" xr:uid="{00000000-0005-0000-0000-000051000000}"/>
    <cellStyle name="Note 5 2" xfId="189" xr:uid="{B91D4332-0380-4537-9571-B3A1620CAA48}"/>
    <cellStyle name="Note 5 2 2" xfId="398" xr:uid="{6C15F153-3E81-4A0F-9717-CA17D84FA4D2}"/>
    <cellStyle name="Note 5 3" xfId="294" xr:uid="{DED84DC0-9A61-444B-94B8-5D967471F67D}"/>
    <cellStyle name="Note 6" xfId="88" xr:uid="{BA863114-C35F-40C4-89CA-D37EB007F4D0}"/>
    <cellStyle name="Note 6 2" xfId="203" xr:uid="{C17DF6B0-A925-42B6-992C-1622200DC01B}"/>
    <cellStyle name="Note 6 2 2" xfId="412" xr:uid="{68CF2746-0A2C-40F4-9EEB-FA68ABB15480}"/>
    <cellStyle name="Note 6 3" xfId="308" xr:uid="{F6666A64-19E8-4006-BAEA-3CC8FB7508A2}"/>
    <cellStyle name="Note 7" xfId="108" xr:uid="{8939110C-BDDC-41D7-8050-DC9824757157}"/>
    <cellStyle name="Note 7 2" xfId="223" xr:uid="{B81D0252-BE36-4F6B-8F6F-2DBC1257E0FA}"/>
    <cellStyle name="Note 7 2 2" xfId="432" xr:uid="{881DC526-C313-4CBE-98E7-20B69FAF5BC4}"/>
    <cellStyle name="Note 7 3" xfId="328" xr:uid="{D01864E7-FC84-4DD1-A26F-716985D22D3C}"/>
    <cellStyle name="Note 8" xfId="128" xr:uid="{A5E5D58D-7762-4EB6-BC4C-C06B9B322678}"/>
    <cellStyle name="Note 8 2" xfId="348" xr:uid="{65EF4E27-F79C-43D7-9ECE-95235A0C1BAA}"/>
    <cellStyle name="Note 9" xfId="243" xr:uid="{15A9E6F5-6697-4AEF-9BB7-D0D783947B38}"/>
    <cellStyle name="Output" xfId="10" builtinId="21" customBuiltin="1"/>
    <cellStyle name="Percent 2" xfId="148" xr:uid="{7B380EFF-BEEF-470D-8C3A-EF6C59510526}"/>
    <cellStyle name="Title" xfId="1" builtinId="15" customBuiltin="1"/>
    <cellStyle name="Title 2" xfId="72" xr:uid="{00000000-0005-0000-0000-000055000000}"/>
    <cellStyle name="Title 3" xfId="149" xr:uid="{039F5DAA-66C0-43E2-A5AF-8A1132F5EA77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EFED7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'QoQ rev'!$C$2</c:f>
              <c:strCache>
                <c:ptCount val="1"/>
                <c:pt idx="0">
                  <c:v>EU t+30 (Test estimates 12Q1-15Q4)</c:v>
                </c:pt>
              </c:strCache>
            </c:strRef>
          </c:tx>
          <c:cat>
            <c:strRef>
              <c:f>'QoQ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'QoQ rev'!$C$6:$C$34</c:f>
              <c:numCache>
                <c:formatCode>0.0</c:formatCode>
                <c:ptCount val="29"/>
                <c:pt idx="3">
                  <c:v>0.59385562593599062</c:v>
                </c:pt>
                <c:pt idx="4">
                  <c:v>0.48751337582553234</c:v>
                </c:pt>
                <c:pt idx="5">
                  <c:v>0.42493036148765206</c:v>
                </c:pt>
                <c:pt idx="6">
                  <c:v>0.27124280401642498</c:v>
                </c:pt>
                <c:pt idx="7">
                  <c:v>0.27128626037240533</c:v>
                </c:pt>
                <c:pt idx="8">
                  <c:v>0.4440004655688945</c:v>
                </c:pt>
                <c:pt idx="9">
                  <c:v>0.25121796980707156</c:v>
                </c:pt>
                <c:pt idx="10">
                  <c:v>0.25647266418054038</c:v>
                </c:pt>
                <c:pt idx="11">
                  <c:v>0.14109298102946699</c:v>
                </c:pt>
                <c:pt idx="12">
                  <c:v>-3.4673302353989688</c:v>
                </c:pt>
                <c:pt idx="13">
                  <c:v>-11.903719127647406</c:v>
                </c:pt>
                <c:pt idx="14">
                  <c:v>12.083002776456642</c:v>
                </c:pt>
                <c:pt idx="15">
                  <c:v>-0.50197998475877137</c:v>
                </c:pt>
                <c:pt idx="16">
                  <c:v>-0.38472022599990163</c:v>
                </c:pt>
                <c:pt idx="17">
                  <c:v>1.9414464774266227</c:v>
                </c:pt>
                <c:pt idx="18">
                  <c:v>2.0926898773738323</c:v>
                </c:pt>
                <c:pt idx="19">
                  <c:v>0.4289451323608251</c:v>
                </c:pt>
                <c:pt idx="20">
                  <c:v>0.39256625384809229</c:v>
                </c:pt>
                <c:pt idx="21">
                  <c:v>0.59446138454526398</c:v>
                </c:pt>
                <c:pt idx="22">
                  <c:v>0.18877068343159387</c:v>
                </c:pt>
                <c:pt idx="23">
                  <c:v>5.5356074915025033E-4</c:v>
                </c:pt>
                <c:pt idx="24">
                  <c:v>0.2644120890472168</c:v>
                </c:pt>
                <c:pt idx="25">
                  <c:v>1.5414880374375883E-2</c:v>
                </c:pt>
                <c:pt idx="26">
                  <c:v>6.816569905916392E-2</c:v>
                </c:pt>
                <c:pt idx="27">
                  <c:v>6.3396134975857166E-3</c:v>
                </c:pt>
                <c:pt idx="28">
                  <c:v>0.33644110525516968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B-40D4-8B61-3614EF021BC9}"/>
            </c:ext>
          </c:extLst>
        </c:ser>
        <c:ser>
          <c:idx val="1"/>
          <c:order val="1"/>
          <c:tx>
            <c:strRef>
              <c:f>'QoQ rev'!$D$2</c:f>
              <c:strCache>
                <c:ptCount val="1"/>
                <c:pt idx="0">
                  <c:v>EU t+45</c:v>
                </c:pt>
              </c:strCache>
            </c:strRef>
          </c:tx>
          <c:cat>
            <c:strRef>
              <c:f>'QoQ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'QoQ rev'!$D$6:$D$34</c:f>
              <c:numCache>
                <c:formatCode>0.0</c:formatCode>
                <c:ptCount val="29"/>
                <c:pt idx="2">
                  <c:v>0.6381302251008858</c:v>
                </c:pt>
                <c:pt idx="3">
                  <c:v>0.60901985143777537</c:v>
                </c:pt>
                <c:pt idx="4">
                  <c:v>0.44812975089449925</c:v>
                </c:pt>
                <c:pt idx="5">
                  <c:v>0.44267001363740288</c:v>
                </c:pt>
                <c:pt idx="6">
                  <c:v>0.29275009708713551</c:v>
                </c:pt>
                <c:pt idx="7">
                  <c:v>0.25224013254676603</c:v>
                </c:pt>
                <c:pt idx="8">
                  <c:v>0.47060969302692435</c:v>
                </c:pt>
                <c:pt idx="9">
                  <c:v>0.2492597857162826</c:v>
                </c:pt>
                <c:pt idx="10">
                  <c:v>0.27946970782251057</c:v>
                </c:pt>
                <c:pt idx="11">
                  <c:v>0.11060999623948575</c:v>
                </c:pt>
                <c:pt idx="12">
                  <c:v>-3.3300699838726633</c:v>
                </c:pt>
                <c:pt idx="13">
                  <c:v>-11.681050191612986</c:v>
                </c:pt>
                <c:pt idx="14">
                  <c:v>11.61561997775571</c:v>
                </c:pt>
                <c:pt idx="15">
                  <c:v>-0.40229973776862993</c:v>
                </c:pt>
                <c:pt idx="16">
                  <c:v>-0.40592958202262386</c:v>
                </c:pt>
                <c:pt idx="17">
                  <c:v>1.930549974146456</c:v>
                </c:pt>
                <c:pt idx="18">
                  <c:v>2.1385003153731486</c:v>
                </c:pt>
                <c:pt idx="19">
                  <c:v>0.43175778491311156</c:v>
                </c:pt>
                <c:pt idx="20">
                  <c:v>0.43855002923633979</c:v>
                </c:pt>
                <c:pt idx="21">
                  <c:v>0.56498993635727413</c:v>
                </c:pt>
                <c:pt idx="22">
                  <c:v>0.24801003979517677</c:v>
                </c:pt>
                <c:pt idx="23">
                  <c:v>8.651074390542135E-3</c:v>
                </c:pt>
                <c:pt idx="24">
                  <c:v>0.23965203894253939</c:v>
                </c:pt>
                <c:pt idx="25">
                  <c:v>3.2173553029579693E-2</c:v>
                </c:pt>
                <c:pt idx="26">
                  <c:v>1.3171386245613981E-2</c:v>
                </c:pt>
                <c:pt idx="27">
                  <c:v>0.10201410862535898</c:v>
                </c:pt>
                <c:pt idx="28">
                  <c:v>0.28637269327493886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B-40D4-8B61-3614EF021BC9}"/>
            </c:ext>
          </c:extLst>
        </c:ser>
        <c:ser>
          <c:idx val="2"/>
          <c:order val="2"/>
          <c:tx>
            <c:strRef>
              <c:f>'QoQ rev'!$E$2</c:f>
              <c:strCache>
                <c:ptCount val="1"/>
                <c:pt idx="0">
                  <c:v>EU t+65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'QoQ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'QoQ rev'!$E$6:$E$34</c:f>
              <c:numCache>
                <c:formatCode>0.0</c:formatCode>
                <c:ptCount val="29"/>
                <c:pt idx="1">
                  <c:v>0.73149209986107522</c:v>
                </c:pt>
                <c:pt idx="2">
                  <c:v>0.63669111491242436</c:v>
                </c:pt>
                <c:pt idx="3">
                  <c:v>0.63597232597438769</c:v>
                </c:pt>
                <c:pt idx="4">
                  <c:v>0.44772307883416129</c:v>
                </c:pt>
                <c:pt idx="5">
                  <c:v>0.45129779677004489</c:v>
                </c:pt>
                <c:pt idx="6">
                  <c:v>0.25470513535632566</c:v>
                </c:pt>
                <c:pt idx="7">
                  <c:v>0.30094768950239548</c:v>
                </c:pt>
                <c:pt idx="8">
                  <c:v>0.45231434255947889</c:v>
                </c:pt>
                <c:pt idx="9">
                  <c:v>0.23221163361037966</c:v>
                </c:pt>
                <c:pt idx="10">
                  <c:v>0.30012517847755049</c:v>
                </c:pt>
                <c:pt idx="11">
                  <c:v>0.16312954563610926</c:v>
                </c:pt>
                <c:pt idx="12">
                  <c:v>-3.1779150294197755</c:v>
                </c:pt>
                <c:pt idx="13">
                  <c:v>-11.416974519008194</c:v>
                </c:pt>
                <c:pt idx="14">
                  <c:v>11.548449681039186</c:v>
                </c:pt>
                <c:pt idx="15">
                  <c:v>-0.46087517379957976</c:v>
                </c:pt>
                <c:pt idx="16">
                  <c:v>-0.14487472662846335</c:v>
                </c:pt>
                <c:pt idx="17">
                  <c:v>2.1355948129703428</c:v>
                </c:pt>
                <c:pt idx="18">
                  <c:v>2.0968200815689064</c:v>
                </c:pt>
                <c:pt idx="19">
                  <c:v>0.38799770522774946</c:v>
                </c:pt>
                <c:pt idx="20">
                  <c:v>0.73301284021720647</c:v>
                </c:pt>
                <c:pt idx="21">
                  <c:v>0.68632399303709679</c:v>
                </c:pt>
                <c:pt idx="22">
                  <c:v>0.35816453061849884</c:v>
                </c:pt>
                <c:pt idx="23">
                  <c:v>-0.10749001541235925</c:v>
                </c:pt>
                <c:pt idx="24">
                  <c:v>0.10500801944806071</c:v>
                </c:pt>
                <c:pt idx="25">
                  <c:v>1.6646880611914661E-2</c:v>
                </c:pt>
                <c:pt idx="26">
                  <c:v>-2.8127052083148918E-2</c:v>
                </c:pt>
                <c:pt idx="27">
                  <c:v>2.7777300303233332E-3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0B-40D4-8B61-3614EF021BC9}"/>
            </c:ext>
          </c:extLst>
        </c:ser>
        <c:ser>
          <c:idx val="3"/>
          <c:order val="3"/>
          <c:tx>
            <c:strRef>
              <c:f>'QoQ rev'!$G$2</c:f>
              <c:strCache>
                <c:ptCount val="1"/>
                <c:pt idx="0">
                  <c:v>EU t+100</c:v>
                </c:pt>
              </c:strCache>
            </c:strRef>
          </c:tx>
          <c:cat>
            <c:strRef>
              <c:f>'QoQ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'QoQ rev'!$F$6:$F$34</c:f>
              <c:numCache>
                <c:formatCode>0.0</c:formatCode>
                <c:ptCount val="29"/>
                <c:pt idx="0">
                  <c:v>0.56407973561829472</c:v>
                </c:pt>
                <c:pt idx="1">
                  <c:v>0.73529273815153839</c:v>
                </c:pt>
                <c:pt idx="2">
                  <c:v>0.73051812483060363</c:v>
                </c:pt>
                <c:pt idx="3">
                  <c:v>0.69916343814329096</c:v>
                </c:pt>
                <c:pt idx="4">
                  <c:v>0.4375630186015389</c:v>
                </c:pt>
                <c:pt idx="5">
                  <c:v>0.50200154505832817</c:v>
                </c:pt>
                <c:pt idx="6">
                  <c:v>0.25865007188266009</c:v>
                </c:pt>
                <c:pt idx="7">
                  <c:v>0.3064835932758303</c:v>
                </c:pt>
                <c:pt idx="8">
                  <c:v>0.49960774624657756</c:v>
                </c:pt>
                <c:pt idx="9">
                  <c:v>0.23025772810862932</c:v>
                </c:pt>
                <c:pt idx="10">
                  <c:v>0.33525653719486126</c:v>
                </c:pt>
                <c:pt idx="11">
                  <c:v>0.16870325484170667</c:v>
                </c:pt>
                <c:pt idx="12">
                  <c:v>-3.1757500527864746</c:v>
                </c:pt>
                <c:pt idx="13">
                  <c:v>-11.430485742761443</c:v>
                </c:pt>
                <c:pt idx="14">
                  <c:v>11.538422299485784</c:v>
                </c:pt>
                <c:pt idx="15">
                  <c:v>-0.4883861492019359</c:v>
                </c:pt>
                <c:pt idx="16">
                  <c:v>-0.12387292881314016</c:v>
                </c:pt>
                <c:pt idx="17">
                  <c:v>2.0408422121026559</c:v>
                </c:pt>
                <c:pt idx="18">
                  <c:v>2.1635323689503938</c:v>
                </c:pt>
                <c:pt idx="19">
                  <c:v>0.4567387658708677</c:v>
                </c:pt>
                <c:pt idx="20">
                  <c:v>0.61448916616602123</c:v>
                </c:pt>
                <c:pt idx="21">
                  <c:v>0.72613151004128351</c:v>
                </c:pt>
                <c:pt idx="22">
                  <c:v>0.33689547004782661</c:v>
                </c:pt>
                <c:pt idx="23">
                  <c:v>-0.13155179990320676</c:v>
                </c:pt>
                <c:pt idx="24">
                  <c:v>0.20359911809488818</c:v>
                </c:pt>
                <c:pt idx="25">
                  <c:v>3.6020352002430478E-2</c:v>
                </c:pt>
                <c:pt idx="26">
                  <c:v>-5.3278021458391667E-2</c:v>
                </c:pt>
                <c:pt idx="27">
                  <c:v>1.5155460553639699E-2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0B-40D4-8B61-3614EF021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61792"/>
        <c:axId val="235363328"/>
      </c:lineChart>
      <c:catAx>
        <c:axId val="23536179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35363328"/>
        <c:crosses val="autoZero"/>
        <c:auto val="1"/>
        <c:lblAlgn val="ctr"/>
        <c:lblOffset val="100"/>
        <c:noMultiLvlLbl val="0"/>
      </c:catAx>
      <c:valAx>
        <c:axId val="235363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53617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2637795275589"/>
          <c:y val="0.14482392825896762"/>
          <c:w val="0.85184028871391071"/>
          <c:h val="0.74426881014873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'QoQ rev'!$C$2</c:f>
              <c:strCache>
                <c:ptCount val="1"/>
                <c:pt idx="0">
                  <c:v>EU t+30 (Test estimates 12Q1-15Q4)</c:v>
                </c:pt>
              </c:strCache>
            </c:strRef>
          </c:tx>
          <c:invertIfNegative val="0"/>
          <c:cat>
            <c:strRef>
              <c:f>'QoQ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'QoQ rev'!$C$6:$C$34</c:f>
              <c:numCache>
                <c:formatCode>0.0</c:formatCode>
                <c:ptCount val="29"/>
                <c:pt idx="3">
                  <c:v>0.59385562593599062</c:v>
                </c:pt>
                <c:pt idx="4">
                  <c:v>0.48751337582553234</c:v>
                </c:pt>
                <c:pt idx="5">
                  <c:v>0.42493036148765206</c:v>
                </c:pt>
                <c:pt idx="6">
                  <c:v>0.27124280401642498</c:v>
                </c:pt>
                <c:pt idx="7">
                  <c:v>0.27128626037240533</c:v>
                </c:pt>
                <c:pt idx="8">
                  <c:v>0.4440004655688945</c:v>
                </c:pt>
                <c:pt idx="9">
                  <c:v>0.25121796980707156</c:v>
                </c:pt>
                <c:pt idx="10">
                  <c:v>0.25647266418054038</c:v>
                </c:pt>
                <c:pt idx="11">
                  <c:v>0.14109298102946699</c:v>
                </c:pt>
                <c:pt idx="12">
                  <c:v>-3.4673302353989688</c:v>
                </c:pt>
                <c:pt idx="13">
                  <c:v>-11.903719127647406</c:v>
                </c:pt>
                <c:pt idx="14">
                  <c:v>12.083002776456642</c:v>
                </c:pt>
                <c:pt idx="15">
                  <c:v>-0.50197998475877137</c:v>
                </c:pt>
                <c:pt idx="16">
                  <c:v>-0.38472022599990163</c:v>
                </c:pt>
                <c:pt idx="17">
                  <c:v>1.9414464774266227</c:v>
                </c:pt>
                <c:pt idx="18">
                  <c:v>2.0926898773738323</c:v>
                </c:pt>
                <c:pt idx="19">
                  <c:v>0.4289451323608251</c:v>
                </c:pt>
                <c:pt idx="20">
                  <c:v>0.39256625384809229</c:v>
                </c:pt>
                <c:pt idx="21">
                  <c:v>0.59446138454526398</c:v>
                </c:pt>
                <c:pt idx="22">
                  <c:v>0.18877068343159387</c:v>
                </c:pt>
                <c:pt idx="23">
                  <c:v>5.5356074915025033E-4</c:v>
                </c:pt>
                <c:pt idx="24">
                  <c:v>0.2644120890472168</c:v>
                </c:pt>
                <c:pt idx="25">
                  <c:v>1.5414880374375883E-2</c:v>
                </c:pt>
                <c:pt idx="26">
                  <c:v>6.816569905916392E-2</c:v>
                </c:pt>
                <c:pt idx="27">
                  <c:v>6.3396134975857166E-3</c:v>
                </c:pt>
                <c:pt idx="28">
                  <c:v>0.33644110525516968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A-4E87-BBBF-35D707BF646C}"/>
            </c:ext>
          </c:extLst>
        </c:ser>
        <c:ser>
          <c:idx val="1"/>
          <c:order val="1"/>
          <c:tx>
            <c:strRef>
              <c:f>'QoQ rev'!$D$2</c:f>
              <c:strCache>
                <c:ptCount val="1"/>
                <c:pt idx="0">
                  <c:v>EU t+45</c:v>
                </c:pt>
              </c:strCache>
            </c:strRef>
          </c:tx>
          <c:invertIfNegative val="0"/>
          <c:cat>
            <c:strRef>
              <c:f>'QoQ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'QoQ rev'!$D$6:$D$34</c:f>
              <c:numCache>
                <c:formatCode>0.0</c:formatCode>
                <c:ptCount val="29"/>
                <c:pt idx="2">
                  <c:v>0.6381302251008858</c:v>
                </c:pt>
                <c:pt idx="3">
                  <c:v>0.60901985143777537</c:v>
                </c:pt>
                <c:pt idx="4">
                  <c:v>0.44812975089449925</c:v>
                </c:pt>
                <c:pt idx="5">
                  <c:v>0.44267001363740288</c:v>
                </c:pt>
                <c:pt idx="6">
                  <c:v>0.29275009708713551</c:v>
                </c:pt>
                <c:pt idx="7">
                  <c:v>0.25224013254676603</c:v>
                </c:pt>
                <c:pt idx="8">
                  <c:v>0.47060969302692435</c:v>
                </c:pt>
                <c:pt idx="9">
                  <c:v>0.2492597857162826</c:v>
                </c:pt>
                <c:pt idx="10">
                  <c:v>0.27946970782251057</c:v>
                </c:pt>
                <c:pt idx="11">
                  <c:v>0.11060999623948575</c:v>
                </c:pt>
                <c:pt idx="12">
                  <c:v>-3.3300699838726633</c:v>
                </c:pt>
                <c:pt idx="13">
                  <c:v>-11.681050191612986</c:v>
                </c:pt>
                <c:pt idx="14">
                  <c:v>11.61561997775571</c:v>
                </c:pt>
                <c:pt idx="15">
                  <c:v>-0.40229973776862993</c:v>
                </c:pt>
                <c:pt idx="16">
                  <c:v>-0.40592958202262386</c:v>
                </c:pt>
                <c:pt idx="17">
                  <c:v>1.930549974146456</c:v>
                </c:pt>
                <c:pt idx="18">
                  <c:v>2.1385003153731486</c:v>
                </c:pt>
                <c:pt idx="19">
                  <c:v>0.43175778491311156</c:v>
                </c:pt>
                <c:pt idx="20">
                  <c:v>0.43855002923633979</c:v>
                </c:pt>
                <c:pt idx="21">
                  <c:v>0.56498993635727413</c:v>
                </c:pt>
                <c:pt idx="22">
                  <c:v>0.24801003979517677</c:v>
                </c:pt>
                <c:pt idx="23">
                  <c:v>8.651074390542135E-3</c:v>
                </c:pt>
                <c:pt idx="24">
                  <c:v>0.23965203894253939</c:v>
                </c:pt>
                <c:pt idx="25">
                  <c:v>3.2173553029579693E-2</c:v>
                </c:pt>
                <c:pt idx="26">
                  <c:v>1.3171386245613981E-2</c:v>
                </c:pt>
                <c:pt idx="27">
                  <c:v>0.10201410862535898</c:v>
                </c:pt>
                <c:pt idx="28">
                  <c:v>0.28637269327493886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A-4E87-BBBF-35D707BF646C}"/>
            </c:ext>
          </c:extLst>
        </c:ser>
        <c:ser>
          <c:idx val="2"/>
          <c:order val="2"/>
          <c:tx>
            <c:strRef>
              <c:f>'QoQ rev'!$E$2</c:f>
              <c:strCache>
                <c:ptCount val="1"/>
                <c:pt idx="0">
                  <c:v>EU t+65</c:v>
                </c:pt>
              </c:strCache>
            </c:strRef>
          </c:tx>
          <c:invertIfNegative val="0"/>
          <c:cat>
            <c:strRef>
              <c:f>'QoQ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'QoQ rev'!$E$6:$E$34</c:f>
              <c:numCache>
                <c:formatCode>0.0</c:formatCode>
                <c:ptCount val="29"/>
                <c:pt idx="1">
                  <c:v>0.73149209986107522</c:v>
                </c:pt>
                <c:pt idx="2">
                  <c:v>0.63669111491242436</c:v>
                </c:pt>
                <c:pt idx="3">
                  <c:v>0.63597232597438769</c:v>
                </c:pt>
                <c:pt idx="4">
                  <c:v>0.44772307883416129</c:v>
                </c:pt>
                <c:pt idx="5">
                  <c:v>0.45129779677004489</c:v>
                </c:pt>
                <c:pt idx="6">
                  <c:v>0.25470513535632566</c:v>
                </c:pt>
                <c:pt idx="7">
                  <c:v>0.30094768950239548</c:v>
                </c:pt>
                <c:pt idx="8">
                  <c:v>0.45231434255947889</c:v>
                </c:pt>
                <c:pt idx="9">
                  <c:v>0.23221163361037966</c:v>
                </c:pt>
                <c:pt idx="10">
                  <c:v>0.30012517847755049</c:v>
                </c:pt>
                <c:pt idx="11">
                  <c:v>0.16312954563610926</c:v>
                </c:pt>
                <c:pt idx="12">
                  <c:v>-3.1779150294197755</c:v>
                </c:pt>
                <c:pt idx="13">
                  <c:v>-11.416974519008194</c:v>
                </c:pt>
                <c:pt idx="14">
                  <c:v>11.548449681039186</c:v>
                </c:pt>
                <c:pt idx="15">
                  <c:v>-0.46087517379957976</c:v>
                </c:pt>
                <c:pt idx="16">
                  <c:v>-0.14487472662846335</c:v>
                </c:pt>
                <c:pt idx="17">
                  <c:v>2.1355948129703428</c:v>
                </c:pt>
                <c:pt idx="18">
                  <c:v>2.0968200815689064</c:v>
                </c:pt>
                <c:pt idx="19">
                  <c:v>0.38799770522774946</c:v>
                </c:pt>
                <c:pt idx="20">
                  <c:v>0.73301284021720647</c:v>
                </c:pt>
                <c:pt idx="21">
                  <c:v>0.68632399303709679</c:v>
                </c:pt>
                <c:pt idx="22">
                  <c:v>0.35816453061849884</c:v>
                </c:pt>
                <c:pt idx="23">
                  <c:v>-0.10749001541235925</c:v>
                </c:pt>
                <c:pt idx="24">
                  <c:v>0.10500801944806071</c:v>
                </c:pt>
                <c:pt idx="25">
                  <c:v>1.6646880611914661E-2</c:v>
                </c:pt>
                <c:pt idx="26">
                  <c:v>-2.8127052083148918E-2</c:v>
                </c:pt>
                <c:pt idx="27">
                  <c:v>2.7777300303233332E-3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6A-4E87-BBBF-35D707BF646C}"/>
            </c:ext>
          </c:extLst>
        </c:ser>
        <c:ser>
          <c:idx val="3"/>
          <c:order val="3"/>
          <c:tx>
            <c:strRef>
              <c:f>'QoQ rev'!$G$2</c:f>
              <c:strCache>
                <c:ptCount val="1"/>
                <c:pt idx="0">
                  <c:v>EU t+100</c:v>
                </c:pt>
              </c:strCache>
            </c:strRef>
          </c:tx>
          <c:invertIfNegative val="0"/>
          <c:val>
            <c:numRef>
              <c:f>'QoQ rev'!$G$6:$G$34</c:f>
              <c:numCache>
                <c:formatCode>0.0</c:formatCode>
                <c:ptCount val="29"/>
                <c:pt idx="0">
                  <c:v>0.75849181738236737</c:v>
                </c:pt>
                <c:pt idx="1">
                  <c:v>0.8860373585869441</c:v>
                </c:pt>
                <c:pt idx="2">
                  <c:v>0.76180105031320444</c:v>
                </c:pt>
                <c:pt idx="3">
                  <c:v>0.79686822117950307</c:v>
                </c:pt>
                <c:pt idx="4">
                  <c:v>0.14258759312100189</c:v>
                </c:pt>
                <c:pt idx="5">
                  <c:v>0.6367369750559293</c:v>
                </c:pt>
                <c:pt idx="6">
                  <c:v>7.1199320044201819E-2</c:v>
                </c:pt>
                <c:pt idx="7">
                  <c:v>0.71570373635907458</c:v>
                </c:pt>
                <c:pt idx="8">
                  <c:v>0.61830013293295849</c:v>
                </c:pt>
                <c:pt idx="9">
                  <c:v>0.4333883304145747</c:v>
                </c:pt>
                <c:pt idx="10">
                  <c:v>0.22920964993204951</c:v>
                </c:pt>
                <c:pt idx="11">
                  <c:v>0.11691866107428339</c:v>
                </c:pt>
                <c:pt idx="12">
                  <c:v>-3.0653675916428647</c:v>
                </c:pt>
                <c:pt idx="13">
                  <c:v>-10.915781708206007</c:v>
                </c:pt>
                <c:pt idx="14">
                  <c:v>11.321437890837572</c:v>
                </c:pt>
                <c:pt idx="15">
                  <c:v>0.14411924917649976</c:v>
                </c:pt>
                <c:pt idx="16">
                  <c:v>0.54393609473564197</c:v>
                </c:pt>
                <c:pt idx="17">
                  <c:v>2.085310839822152</c:v>
                </c:pt>
                <c:pt idx="18">
                  <c:v>2.0399607749149062</c:v>
                </c:pt>
                <c:pt idx="19">
                  <c:v>0.72728679338422975</c:v>
                </c:pt>
                <c:pt idx="20">
                  <c:v>0.65787531620571382</c:v>
                </c:pt>
                <c:pt idx="21">
                  <c:v>0.7286397390924737</c:v>
                </c:pt>
                <c:pt idx="22">
                  <c:v>0.44178924746314241</c:v>
                </c:pt>
                <c:pt idx="23">
                  <c:v>-8.5868379592390909E-2</c:v>
                </c:pt>
                <c:pt idx="24">
                  <c:v>0.11073260811722552</c:v>
                </c:pt>
                <c:pt idx="25">
                  <c:v>0.10538450418469125</c:v>
                </c:pt>
                <c:pt idx="26">
                  <c:v>1.5335362635937599E-2</c:v>
                </c:pt>
                <c:pt idx="27">
                  <c:v>1.5155460553639699E-2</c:v>
                </c:pt>
                <c:pt idx="28">
                  <c:v>0.28637269327493886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6A-4E87-BBBF-35D707BF6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10560"/>
        <c:axId val="235412096"/>
      </c:barChart>
      <c:catAx>
        <c:axId val="23541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>
                <a:latin typeface="+mn-lt"/>
              </a:defRPr>
            </a:pPr>
            <a:endParaRPr lang="en-US"/>
          </a:p>
        </c:txPr>
        <c:crossAx val="235412096"/>
        <c:crosses val="autoZero"/>
        <c:auto val="1"/>
        <c:lblAlgn val="ctr"/>
        <c:lblOffset val="100"/>
        <c:noMultiLvlLbl val="0"/>
      </c:catAx>
      <c:valAx>
        <c:axId val="2354120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1050">
                <a:latin typeface="+mn-lt"/>
              </a:defRPr>
            </a:pPr>
            <a:endParaRPr lang="en-US"/>
          </a:p>
        </c:txPr>
        <c:crossAx val="23541056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>
          <a:tint val="75000"/>
          <a:shade val="95000"/>
          <a:satMod val="105000"/>
        </a:sysClr>
      </a:solidFill>
      <a:prstDash val="solid"/>
      <a:round/>
    </a:ln>
    <a:effectLst/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'YoY rev'!$C$2</c:f>
              <c:strCache>
                <c:ptCount val="1"/>
                <c:pt idx="0">
                  <c:v>EU t+30 (Test estimates 12Q1-15Q4)</c:v>
                </c:pt>
              </c:strCache>
            </c:strRef>
          </c:tx>
          <c:cat>
            <c:strRef>
              <c:f>'YoY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'YoY rev'!$C$6:$C$34</c:f>
              <c:numCache>
                <c:formatCode>0.0</c:formatCode>
                <c:ptCount val="29"/>
                <c:pt idx="3">
                  <c:v>2.8233744557197626</c:v>
                </c:pt>
                <c:pt idx="4">
                  <c:v>2.6681122509601529</c:v>
                </c:pt>
                <c:pt idx="5">
                  <c:v>2.309487051313841</c:v>
                </c:pt>
                <c:pt idx="6">
                  <c:v>1.9106514544565689</c:v>
                </c:pt>
                <c:pt idx="7">
                  <c:v>1.4632412162957076</c:v>
                </c:pt>
                <c:pt idx="8">
                  <c:v>1.457994544652963</c:v>
                </c:pt>
                <c:pt idx="9">
                  <c:v>1.3363202786375705</c:v>
                </c:pt>
                <c:pt idx="10">
                  <c:v>1.38962841105017</c:v>
                </c:pt>
                <c:pt idx="11">
                  <c:v>1.2061640778618266</c:v>
                </c:pt>
                <c:pt idx="12">
                  <c:v>-2.7380959284791451</c:v>
                </c:pt>
                <c:pt idx="13">
                  <c:v>-14.351224679049945</c:v>
                </c:pt>
                <c:pt idx="14">
                  <c:v>-3.9002409420169637</c:v>
                </c:pt>
                <c:pt idx="15">
                  <c:v>-4.8480181427781099</c:v>
                </c:pt>
                <c:pt idx="16">
                  <c:v>-1.6968748876182271</c:v>
                </c:pt>
                <c:pt idx="17">
                  <c:v>13.19097435003096</c:v>
                </c:pt>
                <c:pt idx="18">
                  <c:v>3.8555372527093068</c:v>
                </c:pt>
                <c:pt idx="19">
                  <c:v>4.7503147975711757</c:v>
                </c:pt>
                <c:pt idx="20">
                  <c:v>5.1926287485154043</c:v>
                </c:pt>
                <c:pt idx="21">
                  <c:v>4.0316872570361317</c:v>
                </c:pt>
                <c:pt idx="22">
                  <c:v>2.3646536708339383</c:v>
                </c:pt>
                <c:pt idx="23">
                  <c:v>1.8208889021626318</c:v>
                </c:pt>
                <c:pt idx="24">
                  <c:v>1.2644560689309747</c:v>
                </c:pt>
                <c:pt idx="25">
                  <c:v>0.45915665387445959</c:v>
                </c:pt>
                <c:pt idx="26">
                  <c:v>0.11102947135508412</c:v>
                </c:pt>
                <c:pt idx="27">
                  <c:v>0.21284921556534719</c:v>
                </c:pt>
                <c:pt idx="28">
                  <c:v>0.47280814821448747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C-4C5A-BD75-D293F64F28BF}"/>
            </c:ext>
          </c:extLst>
        </c:ser>
        <c:ser>
          <c:idx val="1"/>
          <c:order val="1"/>
          <c:tx>
            <c:strRef>
              <c:f>'YoY rev'!$D$2</c:f>
              <c:strCache>
                <c:ptCount val="1"/>
                <c:pt idx="0">
                  <c:v>EU t+45</c:v>
                </c:pt>
              </c:strCache>
            </c:strRef>
          </c:tx>
          <c:cat>
            <c:strRef>
              <c:f>'YoY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'YoY rev'!$D$6:$D$34</c:f>
              <c:numCache>
                <c:formatCode>0.0</c:formatCode>
                <c:ptCount val="29"/>
                <c:pt idx="2">
                  <c:v>2.6978957801980785</c:v>
                </c:pt>
                <c:pt idx="3">
                  <c:v>2.8388747745752285</c:v>
                </c:pt>
                <c:pt idx="4">
                  <c:v>2.6278739935943207</c:v>
                </c:pt>
                <c:pt idx="5">
                  <c:v>2.3275596026751222</c:v>
                </c:pt>
                <c:pt idx="6">
                  <c:v>1.9325103861558945</c:v>
                </c:pt>
                <c:pt idx="7">
                  <c:v>1.4439686814167629</c:v>
                </c:pt>
                <c:pt idx="8">
                  <c:v>1.4848723954131948</c:v>
                </c:pt>
                <c:pt idx="9">
                  <c:v>1.3343408994918038</c:v>
                </c:pt>
                <c:pt idx="10">
                  <c:v>1.4128853803754504</c:v>
                </c:pt>
                <c:pt idx="11">
                  <c:v>1.1753568850461749</c:v>
                </c:pt>
                <c:pt idx="12">
                  <c:v>-2.5997987753045848</c:v>
                </c:pt>
                <c:pt idx="13">
                  <c:v>-14.134741968491472</c:v>
                </c:pt>
                <c:pt idx="14">
                  <c:v>-4.3009740882602561</c:v>
                </c:pt>
                <c:pt idx="15">
                  <c:v>-4.7526918935555056</c:v>
                </c:pt>
                <c:pt idx="16">
                  <c:v>-1.7178048692775172</c:v>
                </c:pt>
                <c:pt idx="17">
                  <c:v>13.17886630258287</c:v>
                </c:pt>
                <c:pt idx="18">
                  <c:v>3.9021387053296497</c:v>
                </c:pt>
                <c:pt idx="19">
                  <c:v>4.7532484761025895</c:v>
                </c:pt>
                <c:pt idx="20">
                  <c:v>5.2408111428237758</c:v>
                </c:pt>
                <c:pt idx="21">
                  <c:v>4.0012087949149899</c:v>
                </c:pt>
                <c:pt idx="22">
                  <c:v>2.4251795776443874</c:v>
                </c:pt>
                <c:pt idx="23">
                  <c:v>1.8291338168906712</c:v>
                </c:pt>
                <c:pt idx="24">
                  <c:v>1.2394490604236807</c:v>
                </c:pt>
                <c:pt idx="25">
                  <c:v>0.47598968029936017</c:v>
                </c:pt>
                <c:pt idx="26">
                  <c:v>5.6011601962024926E-2</c:v>
                </c:pt>
                <c:pt idx="27">
                  <c:v>0.3087212751874846</c:v>
                </c:pt>
                <c:pt idx="28">
                  <c:v>0.422671688362386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C-4C5A-BD75-D293F64F28BF}"/>
            </c:ext>
          </c:extLst>
        </c:ser>
        <c:ser>
          <c:idx val="2"/>
          <c:order val="2"/>
          <c:tx>
            <c:strRef>
              <c:f>'YoY rev'!$E$2</c:f>
              <c:strCache>
                <c:ptCount val="1"/>
                <c:pt idx="0">
                  <c:v>EU t+65</c:v>
                </c:pt>
              </c:strCache>
            </c:strRef>
          </c:tx>
          <c:cat>
            <c:strRef>
              <c:f>'YoY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'YoY rev'!$E$6:$E$34</c:f>
              <c:numCache>
                <c:formatCode>0.0</c:formatCode>
                <c:ptCount val="29"/>
                <c:pt idx="1">
                  <c:v>2.5443005802774143</c:v>
                </c:pt>
                <c:pt idx="2">
                  <c:v>2.7995738264464887</c:v>
                </c:pt>
                <c:pt idx="3">
                  <c:v>2.8298345108426215</c:v>
                </c:pt>
                <c:pt idx="4">
                  <c:v>2.6536636544774783</c:v>
                </c:pt>
                <c:pt idx="5">
                  <c:v>2.2851099953495879</c:v>
                </c:pt>
                <c:pt idx="6">
                  <c:v>1.8809710192662976</c:v>
                </c:pt>
                <c:pt idx="7">
                  <c:v>1.4572359833745052</c:v>
                </c:pt>
                <c:pt idx="8">
                  <c:v>1.4672803490579645</c:v>
                </c:pt>
                <c:pt idx="9">
                  <c:v>1.4012378292138861</c:v>
                </c:pt>
                <c:pt idx="10">
                  <c:v>1.4643102423160803</c:v>
                </c:pt>
                <c:pt idx="11">
                  <c:v>1.247438668248213</c:v>
                </c:pt>
                <c:pt idx="12">
                  <c:v>-2.5810746040207833</c:v>
                </c:pt>
                <c:pt idx="13">
                  <c:v>-13.930562355499632</c:v>
                </c:pt>
                <c:pt idx="14">
                  <c:v>-4.1777750242957605</c:v>
                </c:pt>
                <c:pt idx="15">
                  <c:v>-4.6364894831427144</c:v>
                </c:pt>
                <c:pt idx="16">
                  <c:v>-1.2410826082888904</c:v>
                </c:pt>
                <c:pt idx="17">
                  <c:v>13.778777780938501</c:v>
                </c:pt>
                <c:pt idx="18">
                  <c:v>4.0585561491122135</c:v>
                </c:pt>
                <c:pt idx="19">
                  <c:v>4.7975564141938598</c:v>
                </c:pt>
                <c:pt idx="20">
                  <c:v>5.5741052696314908</c:v>
                </c:pt>
                <c:pt idx="21">
                  <c:v>4.2107565435376193</c:v>
                </c:pt>
                <c:pt idx="22">
                  <c:v>2.4676737967575857</c:v>
                </c:pt>
                <c:pt idx="23">
                  <c:v>1.7168844233079517</c:v>
                </c:pt>
                <c:pt idx="24">
                  <c:v>0.9690357317430065</c:v>
                </c:pt>
                <c:pt idx="25">
                  <c:v>0.37001850160074401</c:v>
                </c:pt>
                <c:pt idx="26">
                  <c:v>4.6336355176190835E-2</c:v>
                </c:pt>
                <c:pt idx="27">
                  <c:v>0.23173095713808767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8C-4C5A-BD75-D293F64F28BF}"/>
            </c:ext>
          </c:extLst>
        </c:ser>
        <c:ser>
          <c:idx val="3"/>
          <c:order val="3"/>
          <c:tx>
            <c:strRef>
              <c:f>'YoY rev'!$G$2</c:f>
              <c:strCache>
                <c:ptCount val="1"/>
                <c:pt idx="0">
                  <c:v>EU t+100</c:v>
                </c:pt>
              </c:strCache>
            </c:strRef>
          </c:tx>
          <c:cat>
            <c:strRef>
              <c:f>'YoY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'YoY rev'!$G$6:$G$34</c:f>
              <c:numCache>
                <c:formatCode>0.0</c:formatCode>
                <c:ptCount val="29"/>
                <c:pt idx="0">
                  <c:v>2.3896514927841395</c:v>
                </c:pt>
                <c:pt idx="1">
                  <c:v>3.0053150947112028</c:v>
                </c:pt>
                <c:pt idx="2">
                  <c:v>3.2803695812096523</c:v>
                </c:pt>
                <c:pt idx="3">
                  <c:v>3.241827280370968</c:v>
                </c:pt>
                <c:pt idx="4">
                  <c:v>2.6107432258607899</c:v>
                </c:pt>
                <c:pt idx="5">
                  <c:v>2.3571809063329896</c:v>
                </c:pt>
                <c:pt idx="6">
                  <c:v>1.6556447537182217</c:v>
                </c:pt>
                <c:pt idx="7">
                  <c:v>1.5737887577817133</c:v>
                </c:pt>
                <c:pt idx="8">
                  <c:v>2.0563000068879678</c:v>
                </c:pt>
                <c:pt idx="9">
                  <c:v>1.8500829642124295</c:v>
                </c:pt>
                <c:pt idx="10">
                  <c:v>2.0109021141539563</c:v>
                </c:pt>
                <c:pt idx="11">
                  <c:v>1.4044166959297444</c:v>
                </c:pt>
                <c:pt idx="12">
                  <c:v>-2.3080310041280749</c:v>
                </c:pt>
                <c:pt idx="13">
                  <c:v>-13.347415276360607</c:v>
                </c:pt>
                <c:pt idx="14">
                  <c:v>-3.7576933701810922</c:v>
                </c:pt>
                <c:pt idx="15">
                  <c:v>-3.731545468551134</c:v>
                </c:pt>
                <c:pt idx="16">
                  <c:v>-0.14704652127536244</c:v>
                </c:pt>
                <c:pt idx="17">
                  <c:v>14.425652372692843</c:v>
                </c:pt>
                <c:pt idx="18">
                  <c:v>4.885359917854859</c:v>
                </c:pt>
                <c:pt idx="19">
                  <c:v>5.4961370481070082</c:v>
                </c:pt>
                <c:pt idx="20">
                  <c:v>5.6156882432386146</c:v>
                </c:pt>
                <c:pt idx="21">
                  <c:v>4.2120999028151918</c:v>
                </c:pt>
                <c:pt idx="22">
                  <c:v>2.5799078712245516</c:v>
                </c:pt>
                <c:pt idx="23">
                  <c:v>1.7517967864888906</c:v>
                </c:pt>
                <c:pt idx="24">
                  <c:v>1.1987078853796573</c:v>
                </c:pt>
                <c:pt idx="25">
                  <c:v>0.57254411885965251</c:v>
                </c:pt>
                <c:pt idx="26">
                  <c:v>0.14553507742596228</c:v>
                </c:pt>
                <c:pt idx="27">
                  <c:v>0.24679289113982428</c:v>
                </c:pt>
                <c:pt idx="28">
                  <c:v>0.422671688362386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8C-4C5A-BD75-D293F64F2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33440"/>
        <c:axId val="235534976"/>
      </c:lineChart>
      <c:catAx>
        <c:axId val="23553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5534976"/>
        <c:crosses val="autoZero"/>
        <c:auto val="1"/>
        <c:lblAlgn val="ctr"/>
        <c:lblOffset val="100"/>
        <c:noMultiLvlLbl val="0"/>
      </c:catAx>
      <c:valAx>
        <c:axId val="2355349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355334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2637795275589"/>
          <c:y val="0.14482392825896762"/>
          <c:w val="0.85184028871391071"/>
          <c:h val="0.74426881014873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'YoY rev'!$C$2</c:f>
              <c:strCache>
                <c:ptCount val="1"/>
                <c:pt idx="0">
                  <c:v>EU t+30 (Test estimates 12Q1-15Q4)</c:v>
                </c:pt>
              </c:strCache>
            </c:strRef>
          </c:tx>
          <c:invertIfNegative val="0"/>
          <c:cat>
            <c:strRef>
              <c:f>'YoY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'YoY rev'!$C$6:$C$34</c:f>
              <c:numCache>
                <c:formatCode>0.0</c:formatCode>
                <c:ptCount val="29"/>
                <c:pt idx="3">
                  <c:v>2.8233744557197626</c:v>
                </c:pt>
                <c:pt idx="4">
                  <c:v>2.6681122509601529</c:v>
                </c:pt>
                <c:pt idx="5">
                  <c:v>2.309487051313841</c:v>
                </c:pt>
                <c:pt idx="6">
                  <c:v>1.9106514544565689</c:v>
                </c:pt>
                <c:pt idx="7">
                  <c:v>1.4632412162957076</c:v>
                </c:pt>
                <c:pt idx="8">
                  <c:v>1.457994544652963</c:v>
                </c:pt>
                <c:pt idx="9">
                  <c:v>1.3363202786375705</c:v>
                </c:pt>
                <c:pt idx="10">
                  <c:v>1.38962841105017</c:v>
                </c:pt>
                <c:pt idx="11">
                  <c:v>1.2061640778618266</c:v>
                </c:pt>
                <c:pt idx="12">
                  <c:v>-2.7380959284791451</c:v>
                </c:pt>
                <c:pt idx="13">
                  <c:v>-14.351224679049945</c:v>
                </c:pt>
                <c:pt idx="14">
                  <c:v>-3.9002409420169637</c:v>
                </c:pt>
                <c:pt idx="15">
                  <c:v>-4.8480181427781099</c:v>
                </c:pt>
                <c:pt idx="16">
                  <c:v>-1.6968748876182271</c:v>
                </c:pt>
                <c:pt idx="17">
                  <c:v>13.19097435003096</c:v>
                </c:pt>
                <c:pt idx="18">
                  <c:v>3.8555372527093068</c:v>
                </c:pt>
                <c:pt idx="19">
                  <c:v>4.7503147975711757</c:v>
                </c:pt>
                <c:pt idx="20">
                  <c:v>5.1926287485154043</c:v>
                </c:pt>
                <c:pt idx="21">
                  <c:v>4.0316872570361317</c:v>
                </c:pt>
                <c:pt idx="22">
                  <c:v>2.3646536708339383</c:v>
                </c:pt>
                <c:pt idx="23">
                  <c:v>1.8208889021626318</c:v>
                </c:pt>
                <c:pt idx="24">
                  <c:v>1.2644560689309747</c:v>
                </c:pt>
                <c:pt idx="25">
                  <c:v>0.45915665387445959</c:v>
                </c:pt>
                <c:pt idx="26">
                  <c:v>0.11102947135508412</c:v>
                </c:pt>
                <c:pt idx="27">
                  <c:v>0.21284921556534719</c:v>
                </c:pt>
                <c:pt idx="28">
                  <c:v>0.47280814821448747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9-4F00-AE03-E8DDD785B4E7}"/>
            </c:ext>
          </c:extLst>
        </c:ser>
        <c:ser>
          <c:idx val="1"/>
          <c:order val="1"/>
          <c:tx>
            <c:strRef>
              <c:f>'YoY rev'!$D$2</c:f>
              <c:strCache>
                <c:ptCount val="1"/>
                <c:pt idx="0">
                  <c:v>EU t+45</c:v>
                </c:pt>
              </c:strCache>
            </c:strRef>
          </c:tx>
          <c:invertIfNegative val="0"/>
          <c:cat>
            <c:strRef>
              <c:f>'YoY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'YoY rev'!$D$6:$D$34</c:f>
              <c:numCache>
                <c:formatCode>0.0</c:formatCode>
                <c:ptCount val="29"/>
                <c:pt idx="2">
                  <c:v>2.6978957801980785</c:v>
                </c:pt>
                <c:pt idx="3">
                  <c:v>2.8388747745752285</c:v>
                </c:pt>
                <c:pt idx="4">
                  <c:v>2.6278739935943207</c:v>
                </c:pt>
                <c:pt idx="5">
                  <c:v>2.3275596026751222</c:v>
                </c:pt>
                <c:pt idx="6">
                  <c:v>1.9325103861558945</c:v>
                </c:pt>
                <c:pt idx="7">
                  <c:v>1.4439686814167629</c:v>
                </c:pt>
                <c:pt idx="8">
                  <c:v>1.4848723954131948</c:v>
                </c:pt>
                <c:pt idx="9">
                  <c:v>1.3343408994918038</c:v>
                </c:pt>
                <c:pt idx="10">
                  <c:v>1.4128853803754504</c:v>
                </c:pt>
                <c:pt idx="11">
                  <c:v>1.1753568850461749</c:v>
                </c:pt>
                <c:pt idx="12">
                  <c:v>-2.5997987753045848</c:v>
                </c:pt>
                <c:pt idx="13">
                  <c:v>-14.134741968491472</c:v>
                </c:pt>
                <c:pt idx="14">
                  <c:v>-4.3009740882602561</c:v>
                </c:pt>
                <c:pt idx="15">
                  <c:v>-4.7526918935555056</c:v>
                </c:pt>
                <c:pt idx="16">
                  <c:v>-1.7178048692775172</c:v>
                </c:pt>
                <c:pt idx="17">
                  <c:v>13.17886630258287</c:v>
                </c:pt>
                <c:pt idx="18">
                  <c:v>3.9021387053296497</c:v>
                </c:pt>
                <c:pt idx="19">
                  <c:v>4.7532484761025895</c:v>
                </c:pt>
                <c:pt idx="20">
                  <c:v>5.2408111428237758</c:v>
                </c:pt>
                <c:pt idx="21">
                  <c:v>4.0012087949149899</c:v>
                </c:pt>
                <c:pt idx="22">
                  <c:v>2.4251795776443874</c:v>
                </c:pt>
                <c:pt idx="23">
                  <c:v>1.8291338168906712</c:v>
                </c:pt>
                <c:pt idx="24">
                  <c:v>1.2394490604236807</c:v>
                </c:pt>
                <c:pt idx="25">
                  <c:v>0.47598968029936017</c:v>
                </c:pt>
                <c:pt idx="26">
                  <c:v>5.6011601962024926E-2</c:v>
                </c:pt>
                <c:pt idx="27">
                  <c:v>0.3087212751874846</c:v>
                </c:pt>
                <c:pt idx="28">
                  <c:v>0.422671688362386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9-4F00-AE03-E8DDD785B4E7}"/>
            </c:ext>
          </c:extLst>
        </c:ser>
        <c:ser>
          <c:idx val="2"/>
          <c:order val="2"/>
          <c:tx>
            <c:strRef>
              <c:f>'YoY rev'!$E$2</c:f>
              <c:strCache>
                <c:ptCount val="1"/>
                <c:pt idx="0">
                  <c:v>EU t+65</c:v>
                </c:pt>
              </c:strCache>
            </c:strRef>
          </c:tx>
          <c:invertIfNegative val="0"/>
          <c:cat>
            <c:strRef>
              <c:f>'YoY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'YoY rev'!$E$6:$E$34</c:f>
              <c:numCache>
                <c:formatCode>0.0</c:formatCode>
                <c:ptCount val="29"/>
                <c:pt idx="1">
                  <c:v>2.5443005802774143</c:v>
                </c:pt>
                <c:pt idx="2">
                  <c:v>2.7995738264464887</c:v>
                </c:pt>
                <c:pt idx="3">
                  <c:v>2.8298345108426215</c:v>
                </c:pt>
                <c:pt idx="4">
                  <c:v>2.6536636544774783</c:v>
                </c:pt>
                <c:pt idx="5">
                  <c:v>2.2851099953495879</c:v>
                </c:pt>
                <c:pt idx="6">
                  <c:v>1.8809710192662976</c:v>
                </c:pt>
                <c:pt idx="7">
                  <c:v>1.4572359833745052</c:v>
                </c:pt>
                <c:pt idx="8">
                  <c:v>1.4672803490579645</c:v>
                </c:pt>
                <c:pt idx="9">
                  <c:v>1.4012378292138861</c:v>
                </c:pt>
                <c:pt idx="10">
                  <c:v>1.4643102423160803</c:v>
                </c:pt>
                <c:pt idx="11">
                  <c:v>1.247438668248213</c:v>
                </c:pt>
                <c:pt idx="12">
                  <c:v>-2.5810746040207833</c:v>
                </c:pt>
                <c:pt idx="13">
                  <c:v>-13.930562355499632</c:v>
                </c:pt>
                <c:pt idx="14">
                  <c:v>-4.1777750242957605</c:v>
                </c:pt>
                <c:pt idx="15">
                  <c:v>-4.6364894831427144</c:v>
                </c:pt>
                <c:pt idx="16">
                  <c:v>-1.2410826082888904</c:v>
                </c:pt>
                <c:pt idx="17">
                  <c:v>13.778777780938501</c:v>
                </c:pt>
                <c:pt idx="18">
                  <c:v>4.0585561491122135</c:v>
                </c:pt>
                <c:pt idx="19">
                  <c:v>4.7975564141938598</c:v>
                </c:pt>
                <c:pt idx="20">
                  <c:v>5.5741052696314908</c:v>
                </c:pt>
                <c:pt idx="21">
                  <c:v>4.2107565435376193</c:v>
                </c:pt>
                <c:pt idx="22">
                  <c:v>2.4676737967575857</c:v>
                </c:pt>
                <c:pt idx="23">
                  <c:v>1.7168844233079517</c:v>
                </c:pt>
                <c:pt idx="24">
                  <c:v>0.9690357317430065</c:v>
                </c:pt>
                <c:pt idx="25">
                  <c:v>0.37001850160074401</c:v>
                </c:pt>
                <c:pt idx="26">
                  <c:v>4.6336355176190835E-2</c:v>
                </c:pt>
                <c:pt idx="27">
                  <c:v>0.23173095713808767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C9-4F00-AE03-E8DDD785B4E7}"/>
            </c:ext>
          </c:extLst>
        </c:ser>
        <c:ser>
          <c:idx val="3"/>
          <c:order val="3"/>
          <c:tx>
            <c:strRef>
              <c:f>'YoY rev'!$G$2</c:f>
              <c:strCache>
                <c:ptCount val="1"/>
                <c:pt idx="0">
                  <c:v>EU t+100</c:v>
                </c:pt>
              </c:strCache>
            </c:strRef>
          </c:tx>
          <c:invertIfNegative val="0"/>
          <c:cat>
            <c:strRef>
              <c:f>'YoY rev'!$B$6:$B$34</c:f>
              <c:strCache>
                <c:ptCount val="2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  <c:pt idx="21">
                  <c:v>2022Q2</c:v>
                </c:pt>
                <c:pt idx="22">
                  <c:v>2022Q3</c:v>
                </c:pt>
                <c:pt idx="23">
                  <c:v>2022Q4</c:v>
                </c:pt>
                <c:pt idx="24">
                  <c:v>2023Q1</c:v>
                </c:pt>
                <c:pt idx="25">
                  <c:v>2023Q2</c:v>
                </c:pt>
                <c:pt idx="26">
                  <c:v>2023Q3</c:v>
                </c:pt>
                <c:pt idx="27">
                  <c:v>2023Q4</c:v>
                </c:pt>
                <c:pt idx="28">
                  <c:v>2024Q1</c:v>
                </c:pt>
              </c:strCache>
            </c:strRef>
          </c:cat>
          <c:val>
            <c:numRef>
              <c:f>'YoY rev'!$G$6:$G$34</c:f>
              <c:numCache>
                <c:formatCode>0.0</c:formatCode>
                <c:ptCount val="29"/>
                <c:pt idx="0">
                  <c:v>2.3896514927841395</c:v>
                </c:pt>
                <c:pt idx="1">
                  <c:v>3.0053150947112028</c:v>
                </c:pt>
                <c:pt idx="2">
                  <c:v>3.2803695812096523</c:v>
                </c:pt>
                <c:pt idx="3">
                  <c:v>3.241827280370968</c:v>
                </c:pt>
                <c:pt idx="4">
                  <c:v>2.6107432258607899</c:v>
                </c:pt>
                <c:pt idx="5">
                  <c:v>2.3571809063329896</c:v>
                </c:pt>
                <c:pt idx="6">
                  <c:v>1.6556447537182217</c:v>
                </c:pt>
                <c:pt idx="7">
                  <c:v>1.5737887577817133</c:v>
                </c:pt>
                <c:pt idx="8">
                  <c:v>2.0563000068879678</c:v>
                </c:pt>
                <c:pt idx="9">
                  <c:v>1.8500829642124295</c:v>
                </c:pt>
                <c:pt idx="10">
                  <c:v>2.0109021141539563</c:v>
                </c:pt>
                <c:pt idx="11">
                  <c:v>1.4044166959297444</c:v>
                </c:pt>
                <c:pt idx="12">
                  <c:v>-2.3080310041280749</c:v>
                </c:pt>
                <c:pt idx="13">
                  <c:v>-13.347415276360607</c:v>
                </c:pt>
                <c:pt idx="14">
                  <c:v>-3.7576933701810922</c:v>
                </c:pt>
                <c:pt idx="15">
                  <c:v>-3.731545468551134</c:v>
                </c:pt>
                <c:pt idx="16">
                  <c:v>-0.14704652127536244</c:v>
                </c:pt>
                <c:pt idx="17">
                  <c:v>14.425652372692843</c:v>
                </c:pt>
                <c:pt idx="18">
                  <c:v>4.885359917854859</c:v>
                </c:pt>
                <c:pt idx="19">
                  <c:v>5.4961370481070082</c:v>
                </c:pt>
                <c:pt idx="20">
                  <c:v>5.6156882432386146</c:v>
                </c:pt>
                <c:pt idx="21">
                  <c:v>4.2120999028151918</c:v>
                </c:pt>
                <c:pt idx="22">
                  <c:v>2.5799078712245516</c:v>
                </c:pt>
                <c:pt idx="23">
                  <c:v>1.7517967864888906</c:v>
                </c:pt>
                <c:pt idx="24">
                  <c:v>1.1987078853796573</c:v>
                </c:pt>
                <c:pt idx="25">
                  <c:v>0.57254411885965251</c:v>
                </c:pt>
                <c:pt idx="26">
                  <c:v>0.14553507742596228</c:v>
                </c:pt>
                <c:pt idx="27">
                  <c:v>0.24679289113982428</c:v>
                </c:pt>
                <c:pt idx="28">
                  <c:v>0.422671688362386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C9-4F00-AE03-E8DDD785B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64128"/>
        <c:axId val="235665664"/>
      </c:barChart>
      <c:catAx>
        <c:axId val="23566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>
                <a:latin typeface="+mn-lt"/>
              </a:defRPr>
            </a:pPr>
            <a:endParaRPr lang="en-US"/>
          </a:p>
        </c:txPr>
        <c:crossAx val="235665664"/>
        <c:crosses val="autoZero"/>
        <c:auto val="1"/>
        <c:lblAlgn val="ctr"/>
        <c:lblOffset val="100"/>
        <c:noMultiLvlLbl val="0"/>
      </c:catAx>
      <c:valAx>
        <c:axId val="235665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1050">
                <a:latin typeface="+mn-lt"/>
              </a:defRPr>
            </a:pPr>
            <a:endParaRPr lang="en-US"/>
          </a:p>
        </c:txPr>
        <c:crossAx val="2356641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>
          <a:tint val="75000"/>
          <a:shade val="95000"/>
          <a:satMod val="105000"/>
        </a:sysClr>
      </a:solidFill>
      <a:prstDash val="solid"/>
      <a:round/>
    </a:ln>
    <a:effectLst/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0</xdr:row>
      <xdr:rowOff>231912</xdr:rowOff>
    </xdr:from>
    <xdr:to>
      <xdr:col>36</xdr:col>
      <xdr:colOff>0</xdr:colOff>
      <xdr:row>15</xdr:row>
      <xdr:rowOff>3312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37</xdr:col>
      <xdr:colOff>16564</xdr:colOff>
      <xdr:row>1</xdr:row>
      <xdr:rowOff>8283</xdr:rowOff>
    </xdr:from>
    <xdr:to>
      <xdr:col>47</xdr:col>
      <xdr:colOff>0</xdr:colOff>
      <xdr:row>15</xdr:row>
      <xdr:rowOff>3312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</xdr:row>
      <xdr:rowOff>1</xdr:rowOff>
    </xdr:from>
    <xdr:to>
      <xdr:col>36</xdr:col>
      <xdr:colOff>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37</xdr:col>
      <xdr:colOff>0</xdr:colOff>
      <xdr:row>1</xdr:row>
      <xdr:rowOff>0</xdr:rowOff>
    </xdr:from>
    <xdr:to>
      <xdr:col>46</xdr:col>
      <xdr:colOff>592539</xdr:colOff>
      <xdr:row>14</xdr:row>
      <xdr:rowOff>212199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BG212"/>
  <sheetViews>
    <sheetView tabSelected="1" topLeftCell="A174" zoomScaleNormal="100" workbookViewId="0">
      <pane xSplit="1" topLeftCell="B1" activePane="topRight" state="frozen"/>
      <selection pane="topRight" activeCell="D210" sqref="D210"/>
    </sheetView>
  </sheetViews>
  <sheetFormatPr defaultColWidth="7.85546875" defaultRowHeight="12.75" x14ac:dyDescent="0.2"/>
  <cols>
    <col min="1" max="1" width="37.140625" bestFit="1" customWidth="1"/>
    <col min="2" max="2" width="13.7109375" customWidth="1"/>
    <col min="3" max="3" width="12.85546875" bestFit="1" customWidth="1"/>
    <col min="4" max="4" width="9.5703125" bestFit="1" customWidth="1"/>
    <col min="5" max="53" width="9.140625" bestFit="1" customWidth="1"/>
    <col min="54" max="59" width="9.28515625" bestFit="1" customWidth="1"/>
    <col min="60" max="60" width="9.5703125" bestFit="1" customWidth="1"/>
    <col min="61" max="66" width="8.140625" bestFit="1" customWidth="1"/>
    <col min="67" max="68" width="11.140625" bestFit="1" customWidth="1"/>
    <col min="69" max="69" width="8.140625" bestFit="1" customWidth="1"/>
    <col min="70" max="70" width="24.42578125" bestFit="1" customWidth="1"/>
    <col min="71" max="71" width="8.140625" bestFit="1" customWidth="1"/>
    <col min="72" max="72" width="4.42578125" customWidth="1"/>
    <col min="73" max="73" width="10.140625" bestFit="1" customWidth="1"/>
    <col min="74" max="74" width="17.85546875" bestFit="1" customWidth="1"/>
  </cols>
  <sheetData>
    <row r="1" spans="1:59" x14ac:dyDescent="0.2">
      <c r="A1" s="40" t="s">
        <v>290</v>
      </c>
      <c r="B1" s="37"/>
      <c r="C1" s="37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59" x14ac:dyDescent="0.2">
      <c r="A2" s="42" t="s">
        <v>0</v>
      </c>
      <c r="B2" s="37"/>
      <c r="C2" s="37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</row>
    <row r="3" spans="1:59" x14ac:dyDescent="0.2">
      <c r="A3" s="41"/>
      <c r="B3" s="37"/>
      <c r="C3" s="37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</row>
    <row r="4" spans="1:59" ht="16.5" customHeight="1" x14ac:dyDescent="0.2">
      <c r="A4" s="38" t="s">
        <v>1</v>
      </c>
      <c r="B4" s="38" t="s">
        <v>294</v>
      </c>
      <c r="C4" s="38" t="s">
        <v>299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38" t="s">
        <v>9</v>
      </c>
      <c r="K4" s="38" t="s">
        <v>10</v>
      </c>
      <c r="L4" s="38" t="s">
        <v>11</v>
      </c>
      <c r="M4" s="38" t="s">
        <v>12</v>
      </c>
      <c r="N4" s="38" t="s">
        <v>13</v>
      </c>
      <c r="O4" s="38" t="s">
        <v>14</v>
      </c>
      <c r="P4" s="38" t="s">
        <v>15</v>
      </c>
      <c r="Q4" s="38" t="s">
        <v>16</v>
      </c>
      <c r="R4" s="38" t="s">
        <v>17</v>
      </c>
      <c r="S4" s="38" t="s">
        <v>18</v>
      </c>
      <c r="T4" s="38" t="s">
        <v>19</v>
      </c>
      <c r="U4" s="38" t="s">
        <v>20</v>
      </c>
      <c r="V4" s="38" t="s">
        <v>21</v>
      </c>
      <c r="W4" s="38" t="s">
        <v>22</v>
      </c>
      <c r="X4" s="38" t="s">
        <v>44</v>
      </c>
      <c r="Y4" s="38" t="s">
        <v>45</v>
      </c>
      <c r="Z4" s="38" t="s">
        <v>46</v>
      </c>
      <c r="AA4" s="38" t="s">
        <v>47</v>
      </c>
      <c r="AB4" s="38" t="s">
        <v>49</v>
      </c>
      <c r="AC4" s="38" t="s">
        <v>52</v>
      </c>
      <c r="AD4" s="38" t="s">
        <v>53</v>
      </c>
      <c r="AE4" s="38" t="s">
        <v>54</v>
      </c>
      <c r="AF4" s="38" t="s">
        <v>56</v>
      </c>
      <c r="AG4" s="38" t="s">
        <v>55</v>
      </c>
      <c r="AH4" s="38" t="s">
        <v>57</v>
      </c>
      <c r="AI4" s="38" t="s">
        <v>58</v>
      </c>
      <c r="AJ4" s="38" t="s">
        <v>59</v>
      </c>
      <c r="AK4" s="38" t="s">
        <v>62</v>
      </c>
      <c r="AL4" s="38" t="s">
        <v>63</v>
      </c>
      <c r="AM4" s="38" t="s">
        <v>64</v>
      </c>
      <c r="AN4" s="38" t="s">
        <v>66</v>
      </c>
      <c r="AO4" s="38" t="s">
        <v>65</v>
      </c>
      <c r="AP4" s="38" t="s">
        <v>67</v>
      </c>
      <c r="AQ4" s="38" t="s">
        <v>68</v>
      </c>
      <c r="AR4" s="38" t="s">
        <v>69</v>
      </c>
      <c r="AS4" s="38" t="s">
        <v>70</v>
      </c>
      <c r="AT4" s="38" t="s">
        <v>71</v>
      </c>
      <c r="AU4" s="38" t="s">
        <v>72</v>
      </c>
      <c r="AV4" s="38" t="s">
        <v>230</v>
      </c>
      <c r="AW4" s="38" t="s">
        <v>231</v>
      </c>
      <c r="AX4" s="38" t="s">
        <v>232</v>
      </c>
      <c r="AY4" s="38" t="s">
        <v>233</v>
      </c>
      <c r="AZ4" s="38" t="s">
        <v>266</v>
      </c>
      <c r="BA4" s="38" t="s">
        <v>267</v>
      </c>
      <c r="BB4" s="38" t="s">
        <v>268</v>
      </c>
      <c r="BC4" s="38" t="s">
        <v>269</v>
      </c>
      <c r="BD4" s="38" t="s">
        <v>270</v>
      </c>
      <c r="BE4" s="38" t="s">
        <v>287</v>
      </c>
      <c r="BF4" s="38" t="s">
        <v>288</v>
      </c>
      <c r="BG4" s="38" t="s">
        <v>289</v>
      </c>
    </row>
    <row r="5" spans="1:59" x14ac:dyDescent="0.2">
      <c r="A5" s="43" t="s">
        <v>74</v>
      </c>
      <c r="B5" s="38"/>
      <c r="C5" s="55" t="s">
        <v>304</v>
      </c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</row>
    <row r="6" spans="1:59" x14ac:dyDescent="0.2">
      <c r="A6" s="43" t="s">
        <v>75</v>
      </c>
      <c r="B6" s="38"/>
      <c r="C6" s="38" t="s">
        <v>304</v>
      </c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</row>
    <row r="7" spans="1:59" x14ac:dyDescent="0.2">
      <c r="A7" s="43" t="s">
        <v>76</v>
      </c>
      <c r="B7" s="38"/>
      <c r="C7" s="38" t="s">
        <v>304</v>
      </c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</row>
    <row r="8" spans="1:59" x14ac:dyDescent="0.2">
      <c r="A8" s="43" t="s">
        <v>77</v>
      </c>
      <c r="B8" s="38"/>
      <c r="C8" s="38" t="s">
        <v>304</v>
      </c>
      <c r="D8" s="44"/>
      <c r="E8" s="41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</row>
    <row r="9" spans="1:59" x14ac:dyDescent="0.2">
      <c r="A9" s="43" t="s">
        <v>78</v>
      </c>
      <c r="B9" s="38"/>
      <c r="C9" s="38" t="s">
        <v>304</v>
      </c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</row>
    <row r="10" spans="1:59" x14ac:dyDescent="0.2">
      <c r="A10" s="43" t="s">
        <v>79</v>
      </c>
      <c r="B10" s="38"/>
      <c r="C10" s="38" t="s">
        <v>304</v>
      </c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</row>
    <row r="11" spans="1:59" x14ac:dyDescent="0.2">
      <c r="A11" s="43" t="s">
        <v>80</v>
      </c>
      <c r="B11" s="38"/>
      <c r="C11" s="38" t="s">
        <v>304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</row>
    <row r="12" spans="1:59" x14ac:dyDescent="0.2">
      <c r="A12" s="43" t="s">
        <v>81</v>
      </c>
      <c r="B12" s="38"/>
      <c r="C12" s="38" t="s">
        <v>304</v>
      </c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</row>
    <row r="13" spans="1:59" x14ac:dyDescent="0.2">
      <c r="A13" s="43" t="s">
        <v>82</v>
      </c>
      <c r="B13" s="38"/>
      <c r="C13" s="38" t="s">
        <v>304</v>
      </c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</row>
    <row r="14" spans="1:59" x14ac:dyDescent="0.2">
      <c r="A14" s="43" t="s">
        <v>83</v>
      </c>
      <c r="B14" s="38"/>
      <c r="C14" s="38" t="s">
        <v>304</v>
      </c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</row>
    <row r="15" spans="1:59" x14ac:dyDescent="0.2">
      <c r="A15" s="43" t="s">
        <v>84</v>
      </c>
      <c r="B15" s="38"/>
      <c r="C15" s="38" t="s">
        <v>304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</row>
    <row r="16" spans="1:59" x14ac:dyDescent="0.2">
      <c r="A16" s="43" t="s">
        <v>85</v>
      </c>
      <c r="B16" s="38"/>
      <c r="C16" s="38" t="s">
        <v>304</v>
      </c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</row>
    <row r="17" spans="1:59" x14ac:dyDescent="0.2">
      <c r="A17" s="43" t="s">
        <v>86</v>
      </c>
      <c r="B17" s="38"/>
      <c r="C17" s="38" t="s">
        <v>304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</row>
    <row r="18" spans="1:59" x14ac:dyDescent="0.2">
      <c r="A18" s="43" t="s">
        <v>87</v>
      </c>
      <c r="B18" s="38"/>
      <c r="C18" s="38" t="s">
        <v>304</v>
      </c>
      <c r="D18" s="44"/>
      <c r="E18" s="45"/>
      <c r="F18" s="45"/>
      <c r="G18" s="45"/>
      <c r="H18" s="45"/>
      <c r="I18" s="45"/>
      <c r="J18" s="45"/>
      <c r="K18" s="45"/>
      <c r="L18" s="45"/>
      <c r="M18" s="47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</row>
    <row r="19" spans="1:59" x14ac:dyDescent="0.2">
      <c r="A19" s="43" t="s">
        <v>88</v>
      </c>
      <c r="B19" s="38"/>
      <c r="C19" s="38" t="s">
        <v>304</v>
      </c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</row>
    <row r="20" spans="1:59" x14ac:dyDescent="0.2">
      <c r="A20" s="43" t="s">
        <v>89</v>
      </c>
      <c r="B20" s="38"/>
      <c r="C20" s="38" t="s">
        <v>304</v>
      </c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</row>
    <row r="21" spans="1:59" x14ac:dyDescent="0.2">
      <c r="A21" s="43" t="s">
        <v>90</v>
      </c>
      <c r="B21" s="38"/>
      <c r="C21" s="38" t="s">
        <v>304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</row>
    <row r="22" spans="1:59" x14ac:dyDescent="0.2">
      <c r="A22" s="43" t="s">
        <v>91</v>
      </c>
      <c r="B22" s="38"/>
      <c r="C22" s="38" t="s">
        <v>304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</row>
    <row r="23" spans="1:59" x14ac:dyDescent="0.2">
      <c r="A23" s="43" t="s">
        <v>92</v>
      </c>
      <c r="B23" s="38"/>
      <c r="C23" s="38" t="s">
        <v>304</v>
      </c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</row>
    <row r="24" spans="1:59" x14ac:dyDescent="0.2">
      <c r="A24" s="43" t="s">
        <v>93</v>
      </c>
      <c r="B24" s="38"/>
      <c r="C24" s="38" t="s">
        <v>304</v>
      </c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</row>
    <row r="25" spans="1:59" x14ac:dyDescent="0.2">
      <c r="A25" s="43" t="s">
        <v>94</v>
      </c>
      <c r="B25" s="38"/>
      <c r="C25" s="38" t="s">
        <v>304</v>
      </c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</row>
    <row r="26" spans="1:59" x14ac:dyDescent="0.2">
      <c r="A26" s="43" t="s">
        <v>95</v>
      </c>
      <c r="B26" s="38"/>
      <c r="C26" s="38" t="s">
        <v>304</v>
      </c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</row>
    <row r="27" spans="1:59" x14ac:dyDescent="0.2">
      <c r="A27" s="43" t="s">
        <v>96</v>
      </c>
      <c r="B27" s="38"/>
      <c r="C27" s="38" t="s">
        <v>304</v>
      </c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</row>
    <row r="28" spans="1:59" x14ac:dyDescent="0.2">
      <c r="A28" s="43" t="s">
        <v>97</v>
      </c>
      <c r="B28" s="38"/>
      <c r="C28" s="38" t="s">
        <v>304</v>
      </c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</row>
    <row r="29" spans="1:59" x14ac:dyDescent="0.2">
      <c r="A29" s="43" t="s">
        <v>98</v>
      </c>
      <c r="B29" s="38"/>
      <c r="C29" s="38" t="s">
        <v>304</v>
      </c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</row>
    <row r="30" spans="1:59" x14ac:dyDescent="0.2">
      <c r="A30" s="43" t="s">
        <v>99</v>
      </c>
      <c r="B30" s="38"/>
      <c r="C30" s="38" t="s">
        <v>304</v>
      </c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</row>
    <row r="31" spans="1:59" x14ac:dyDescent="0.2">
      <c r="A31" s="43" t="s">
        <v>100</v>
      </c>
      <c r="B31" s="38"/>
      <c r="C31" s="38" t="s">
        <v>304</v>
      </c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</row>
    <row r="32" spans="1:59" x14ac:dyDescent="0.2">
      <c r="A32" s="43" t="s">
        <v>101</v>
      </c>
      <c r="B32" s="38"/>
      <c r="C32" s="38" t="s">
        <v>304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</row>
    <row r="33" spans="1:59" x14ac:dyDescent="0.2">
      <c r="A33" s="43" t="s">
        <v>102</v>
      </c>
      <c r="B33" s="38"/>
      <c r="C33" s="38" t="s">
        <v>304</v>
      </c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</row>
    <row r="34" spans="1:59" x14ac:dyDescent="0.2">
      <c r="A34" s="43" t="s">
        <v>103</v>
      </c>
      <c r="B34" s="38"/>
      <c r="C34" s="38" t="s">
        <v>304</v>
      </c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</row>
    <row r="35" spans="1:59" x14ac:dyDescent="0.2">
      <c r="A35" s="43" t="s">
        <v>104</v>
      </c>
      <c r="B35" s="38"/>
      <c r="C35" s="38" t="s">
        <v>304</v>
      </c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</row>
    <row r="36" spans="1:59" x14ac:dyDescent="0.2">
      <c r="A36" s="43" t="s">
        <v>105</v>
      </c>
      <c r="B36" s="38"/>
      <c r="C36" s="38" t="s">
        <v>304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</row>
    <row r="37" spans="1:59" x14ac:dyDescent="0.2">
      <c r="A37" s="43" t="s">
        <v>106</v>
      </c>
      <c r="B37" s="38"/>
      <c r="C37" s="38" t="s">
        <v>304</v>
      </c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</row>
    <row r="38" spans="1:59" x14ac:dyDescent="0.2">
      <c r="A38" s="43" t="s">
        <v>107</v>
      </c>
      <c r="B38" s="38"/>
      <c r="C38" s="38" t="s">
        <v>304</v>
      </c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</row>
    <row r="39" spans="1:59" x14ac:dyDescent="0.2">
      <c r="A39" s="43" t="s">
        <v>108</v>
      </c>
      <c r="B39" s="38"/>
      <c r="C39" s="38" t="s">
        <v>304</v>
      </c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</row>
    <row r="40" spans="1:59" x14ac:dyDescent="0.2">
      <c r="A40" s="43" t="s">
        <v>109</v>
      </c>
      <c r="B40" s="38"/>
      <c r="C40" s="38" t="s">
        <v>304</v>
      </c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</row>
    <row r="41" spans="1:59" x14ac:dyDescent="0.2">
      <c r="A41" s="43" t="s">
        <v>110</v>
      </c>
      <c r="B41" s="38"/>
      <c r="C41" s="38" t="s">
        <v>304</v>
      </c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6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</row>
    <row r="42" spans="1:59" ht="24" x14ac:dyDescent="0.2">
      <c r="A42" s="43" t="s">
        <v>111</v>
      </c>
      <c r="B42" s="38" t="s">
        <v>295</v>
      </c>
      <c r="C42" s="38" t="s">
        <v>304</v>
      </c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5"/>
      <c r="P42" s="50"/>
      <c r="Q42" s="45"/>
      <c r="R42" s="45"/>
      <c r="S42" s="45"/>
      <c r="T42" s="45"/>
      <c r="U42" s="45"/>
      <c r="V42" s="45"/>
      <c r="W42" s="46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</row>
    <row r="43" spans="1:59" x14ac:dyDescent="0.2">
      <c r="A43" s="43" t="s">
        <v>112</v>
      </c>
      <c r="B43" s="38"/>
      <c r="C43" s="38" t="s">
        <v>304</v>
      </c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50"/>
      <c r="P43" s="50"/>
      <c r="Q43" s="45"/>
      <c r="R43" s="45"/>
      <c r="S43" s="45"/>
      <c r="T43" s="45"/>
      <c r="U43" s="45"/>
      <c r="V43" s="45"/>
      <c r="W43" s="46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</row>
    <row r="44" spans="1:59" x14ac:dyDescent="0.2">
      <c r="A44" s="43" t="s">
        <v>113</v>
      </c>
      <c r="B44" s="38"/>
      <c r="C44" s="38" t="s">
        <v>304</v>
      </c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0"/>
      <c r="Q44" s="45"/>
      <c r="R44" s="45"/>
      <c r="S44" s="45"/>
      <c r="T44" s="45"/>
      <c r="U44" s="45"/>
      <c r="V44" s="45"/>
      <c r="W44" s="46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</row>
    <row r="45" spans="1:59" x14ac:dyDescent="0.2">
      <c r="A45" s="43" t="s">
        <v>114</v>
      </c>
      <c r="B45" s="38"/>
      <c r="C45" s="38" t="s">
        <v>304</v>
      </c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50"/>
      <c r="P45" s="50"/>
      <c r="Q45" s="45"/>
      <c r="R45" s="45"/>
      <c r="S45" s="45"/>
      <c r="T45" s="45"/>
      <c r="U45" s="45"/>
      <c r="V45" s="45"/>
      <c r="W45" s="46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</row>
    <row r="46" spans="1:59" x14ac:dyDescent="0.2">
      <c r="A46" s="43" t="s">
        <v>115</v>
      </c>
      <c r="B46" s="38"/>
      <c r="C46" s="38" t="s">
        <v>304</v>
      </c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50"/>
      <c r="Q46" s="45"/>
      <c r="R46" s="45"/>
      <c r="S46" s="45"/>
      <c r="T46" s="45"/>
      <c r="U46" s="45"/>
      <c r="V46" s="45"/>
      <c r="W46" s="46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</row>
    <row r="47" spans="1:59" x14ac:dyDescent="0.2">
      <c r="A47" s="43" t="s">
        <v>116</v>
      </c>
      <c r="B47" s="38"/>
      <c r="C47" s="38" t="s">
        <v>304</v>
      </c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50"/>
      <c r="Q47" s="45"/>
      <c r="R47" s="45"/>
      <c r="S47" s="45"/>
      <c r="T47" s="45"/>
      <c r="U47" s="45"/>
      <c r="V47" s="45"/>
      <c r="W47" s="46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</row>
    <row r="48" spans="1:59" x14ac:dyDescent="0.2">
      <c r="A48" s="43" t="s">
        <v>117</v>
      </c>
      <c r="B48" s="38"/>
      <c r="C48" s="38" t="s">
        <v>304</v>
      </c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</row>
    <row r="49" spans="1:59" x14ac:dyDescent="0.2">
      <c r="A49" s="43" t="s">
        <v>118</v>
      </c>
      <c r="B49" s="38"/>
      <c r="C49" s="38" t="s">
        <v>304</v>
      </c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50"/>
      <c r="Q49" s="45"/>
      <c r="R49" s="45"/>
      <c r="S49" s="45"/>
      <c r="T49" s="45"/>
      <c r="U49" s="45"/>
      <c r="V49" s="45"/>
      <c r="W49" s="46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</row>
    <row r="50" spans="1:59" x14ac:dyDescent="0.2">
      <c r="A50" s="43" t="s">
        <v>119</v>
      </c>
      <c r="B50" s="38"/>
      <c r="C50" s="38" t="s">
        <v>304</v>
      </c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6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</row>
    <row r="51" spans="1:59" x14ac:dyDescent="0.2">
      <c r="A51" s="43" t="s">
        <v>120</v>
      </c>
      <c r="B51" s="38"/>
      <c r="C51" s="38" t="s">
        <v>304</v>
      </c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6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</row>
    <row r="52" spans="1:59" x14ac:dyDescent="0.2">
      <c r="A52" s="43" t="s">
        <v>121</v>
      </c>
      <c r="B52" s="38"/>
      <c r="C52" s="38" t="s">
        <v>304</v>
      </c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6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</row>
    <row r="53" spans="1:59" x14ac:dyDescent="0.2">
      <c r="A53" s="43" t="s">
        <v>122</v>
      </c>
      <c r="B53" s="38"/>
      <c r="C53" s="38" t="s">
        <v>304</v>
      </c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6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</row>
    <row r="54" spans="1:59" x14ac:dyDescent="0.2">
      <c r="A54" s="43" t="s">
        <v>123</v>
      </c>
      <c r="B54" s="38"/>
      <c r="C54" s="38" t="s">
        <v>304</v>
      </c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6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</row>
    <row r="55" spans="1:59" x14ac:dyDescent="0.2">
      <c r="A55" s="43" t="s">
        <v>124</v>
      </c>
      <c r="B55" s="38"/>
      <c r="C55" s="38" t="s">
        <v>304</v>
      </c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6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</row>
    <row r="56" spans="1:59" x14ac:dyDescent="0.2">
      <c r="A56" s="43" t="s">
        <v>125</v>
      </c>
      <c r="B56" s="38"/>
      <c r="C56" s="38" t="s">
        <v>304</v>
      </c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6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</row>
    <row r="57" spans="1:59" x14ac:dyDescent="0.2">
      <c r="A57" s="43" t="s">
        <v>126</v>
      </c>
      <c r="B57" s="38"/>
      <c r="C57" s="38" t="s">
        <v>304</v>
      </c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6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</row>
    <row r="58" spans="1:59" x14ac:dyDescent="0.2">
      <c r="A58" s="43" t="s">
        <v>127</v>
      </c>
      <c r="B58" s="38" t="s">
        <v>296</v>
      </c>
      <c r="C58" s="38" t="s">
        <v>304</v>
      </c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1"/>
      <c r="S58" s="45"/>
      <c r="T58" s="45"/>
      <c r="U58" s="45"/>
      <c r="V58" s="45"/>
      <c r="W58" s="46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</row>
    <row r="59" spans="1:59" x14ac:dyDescent="0.2">
      <c r="A59" s="43" t="s">
        <v>128</v>
      </c>
      <c r="B59" s="38"/>
      <c r="C59" s="38" t="s">
        <v>304</v>
      </c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6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</row>
    <row r="60" spans="1:59" x14ac:dyDescent="0.2">
      <c r="A60" s="43" t="s">
        <v>129</v>
      </c>
      <c r="B60" s="38"/>
      <c r="C60" s="38" t="s">
        <v>304</v>
      </c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6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</row>
    <row r="61" spans="1:59" x14ac:dyDescent="0.2">
      <c r="A61" s="43" t="s">
        <v>130</v>
      </c>
      <c r="B61" s="38"/>
      <c r="C61" s="38" t="s">
        <v>304</v>
      </c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6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</row>
    <row r="62" spans="1:59" x14ac:dyDescent="0.2">
      <c r="A62" s="43" t="s">
        <v>131</v>
      </c>
      <c r="B62" s="38"/>
      <c r="C62" s="38" t="s">
        <v>304</v>
      </c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6"/>
      <c r="T62" s="45"/>
      <c r="U62" s="45"/>
      <c r="V62" s="45"/>
      <c r="W62" s="46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</row>
    <row r="63" spans="1:59" x14ac:dyDescent="0.2">
      <c r="A63" s="43" t="s">
        <v>132</v>
      </c>
      <c r="B63" s="38"/>
      <c r="C63" s="38" t="s">
        <v>304</v>
      </c>
      <c r="D63" s="4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6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</row>
    <row r="64" spans="1:59" x14ac:dyDescent="0.2">
      <c r="A64" s="43" t="s">
        <v>133</v>
      </c>
      <c r="B64" s="38"/>
      <c r="C64" s="38" t="s">
        <v>304</v>
      </c>
      <c r="D64" s="4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6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</row>
    <row r="65" spans="1:59" x14ac:dyDescent="0.2">
      <c r="A65" s="43" t="s">
        <v>134</v>
      </c>
      <c r="B65" s="38"/>
      <c r="C65" s="38" t="s">
        <v>304</v>
      </c>
      <c r="D65" s="4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6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</row>
    <row r="66" spans="1:59" x14ac:dyDescent="0.2">
      <c r="A66" s="43" t="s">
        <v>135</v>
      </c>
      <c r="B66" s="38"/>
      <c r="C66" s="38" t="s">
        <v>304</v>
      </c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  <c r="U66" s="45"/>
      <c r="V66" s="45"/>
      <c r="W66" s="46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</row>
    <row r="67" spans="1:59" x14ac:dyDescent="0.2">
      <c r="A67" s="43" t="s">
        <v>136</v>
      </c>
      <c r="B67" s="38"/>
      <c r="C67" s="38" t="s">
        <v>304</v>
      </c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6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</row>
    <row r="68" spans="1:59" x14ac:dyDescent="0.2">
      <c r="A68" s="43" t="s">
        <v>137</v>
      </c>
      <c r="B68" s="38"/>
      <c r="C68" s="38" t="s">
        <v>304</v>
      </c>
      <c r="D68" s="4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6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</row>
    <row r="69" spans="1:59" x14ac:dyDescent="0.2">
      <c r="A69" s="43" t="s">
        <v>138</v>
      </c>
      <c r="B69" s="38"/>
      <c r="C69" s="38" t="s">
        <v>304</v>
      </c>
      <c r="D69" s="44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6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1:59" x14ac:dyDescent="0.2">
      <c r="A70" s="43" t="s">
        <v>139</v>
      </c>
      <c r="B70" s="38"/>
      <c r="C70" s="38" t="s">
        <v>304</v>
      </c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6"/>
      <c r="V70" s="45"/>
      <c r="W70" s="46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:59" x14ac:dyDescent="0.2">
      <c r="A71" s="43" t="s">
        <v>140</v>
      </c>
      <c r="B71" s="38"/>
      <c r="C71" s="38" t="s">
        <v>304</v>
      </c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6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:59" x14ac:dyDescent="0.2">
      <c r="A72" s="43" t="s">
        <v>141</v>
      </c>
      <c r="B72" s="38"/>
      <c r="C72" s="38" t="s">
        <v>304</v>
      </c>
      <c r="D72" s="44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6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:59" x14ac:dyDescent="0.2">
      <c r="A73" s="43" t="s">
        <v>142</v>
      </c>
      <c r="B73" s="38"/>
      <c r="C73" s="38" t="s">
        <v>304</v>
      </c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6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:59" x14ac:dyDescent="0.2">
      <c r="A74" s="43" t="s">
        <v>143</v>
      </c>
      <c r="B74" s="38"/>
      <c r="C74" s="38" t="s">
        <v>304</v>
      </c>
      <c r="D74" s="44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6"/>
      <c r="W74" s="46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:59" x14ac:dyDescent="0.2">
      <c r="A75" s="43" t="s">
        <v>144</v>
      </c>
      <c r="B75" s="38"/>
      <c r="C75" s="38" t="s">
        <v>304</v>
      </c>
      <c r="D75" s="44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1:59" x14ac:dyDescent="0.2">
      <c r="A76" s="43" t="s">
        <v>145</v>
      </c>
      <c r="B76" s="38"/>
      <c r="C76" s="38" t="s">
        <v>304</v>
      </c>
      <c r="D76" s="44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1:59" x14ac:dyDescent="0.2">
      <c r="A77" s="43" t="s">
        <v>146</v>
      </c>
      <c r="B77" s="38"/>
      <c r="C77" s="38" t="s">
        <v>304</v>
      </c>
      <c r="D77" s="44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6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1:59" x14ac:dyDescent="0.2">
      <c r="A78" s="43" t="s">
        <v>147</v>
      </c>
      <c r="B78" s="38"/>
      <c r="C78" s="38" t="s">
        <v>304</v>
      </c>
      <c r="D78" s="44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6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</row>
    <row r="79" spans="1:59" x14ac:dyDescent="0.2">
      <c r="A79" s="43" t="s">
        <v>148</v>
      </c>
      <c r="B79" s="38"/>
      <c r="C79" s="38" t="s">
        <v>304</v>
      </c>
      <c r="D79" s="4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6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</row>
    <row r="80" spans="1:59" x14ac:dyDescent="0.2">
      <c r="A80" s="43" t="s">
        <v>149</v>
      </c>
      <c r="B80" s="38"/>
      <c r="C80" s="38" t="s">
        <v>304</v>
      </c>
      <c r="D80" s="44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6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</row>
    <row r="81" spans="1:59" x14ac:dyDescent="0.2">
      <c r="A81" s="43" t="s">
        <v>150</v>
      </c>
      <c r="B81" s="38"/>
      <c r="C81" s="38" t="s">
        <v>304</v>
      </c>
      <c r="D81" s="44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</row>
    <row r="82" spans="1:59" x14ac:dyDescent="0.2">
      <c r="A82" s="43" t="s">
        <v>151</v>
      </c>
      <c r="B82" s="38"/>
      <c r="C82" s="38" t="s">
        <v>304</v>
      </c>
      <c r="D82" s="44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</row>
    <row r="83" spans="1:59" x14ac:dyDescent="0.2">
      <c r="A83" s="43" t="s">
        <v>152</v>
      </c>
      <c r="B83" s="38"/>
      <c r="C83" s="38" t="s">
        <v>304</v>
      </c>
      <c r="D83" s="44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6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</row>
    <row r="84" spans="1:59" x14ac:dyDescent="0.2">
      <c r="A84" s="43" t="s">
        <v>153</v>
      </c>
      <c r="B84" s="38"/>
      <c r="C84" s="38" t="s">
        <v>304</v>
      </c>
      <c r="D84" s="44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</row>
    <row r="85" spans="1:59" x14ac:dyDescent="0.2">
      <c r="A85" s="43" t="s">
        <v>154</v>
      </c>
      <c r="B85" s="38"/>
      <c r="C85" s="38" t="s">
        <v>304</v>
      </c>
      <c r="D85" s="44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6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</row>
    <row r="86" spans="1:59" x14ac:dyDescent="0.2">
      <c r="A86" s="43" t="s">
        <v>155</v>
      </c>
      <c r="B86" s="38"/>
      <c r="C86" s="38" t="s">
        <v>304</v>
      </c>
      <c r="D86" s="44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6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</row>
    <row r="87" spans="1:59" ht="22.5" customHeight="1" x14ac:dyDescent="0.2">
      <c r="A87" s="43" t="s">
        <v>156</v>
      </c>
      <c r="B87" s="38" t="s">
        <v>297</v>
      </c>
      <c r="C87" s="38" t="s">
        <v>304</v>
      </c>
      <c r="D87" s="44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6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</row>
    <row r="88" spans="1:59" x14ac:dyDescent="0.2">
      <c r="A88" s="43" t="s">
        <v>157</v>
      </c>
      <c r="B88" s="38"/>
      <c r="C88" s="38" t="s">
        <v>304</v>
      </c>
      <c r="D88" s="44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6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</row>
    <row r="89" spans="1:59" x14ac:dyDescent="0.2">
      <c r="A89" s="43" t="s">
        <v>158</v>
      </c>
      <c r="B89" s="38"/>
      <c r="C89" s="38" t="s">
        <v>304</v>
      </c>
      <c r="D89" s="44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6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</row>
    <row r="90" spans="1:59" x14ac:dyDescent="0.2">
      <c r="A90" s="43" t="s">
        <v>159</v>
      </c>
      <c r="B90" s="38"/>
      <c r="C90" s="38" t="s">
        <v>304</v>
      </c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</row>
    <row r="91" spans="1:59" x14ac:dyDescent="0.2">
      <c r="A91" s="43" t="s">
        <v>160</v>
      </c>
      <c r="B91" s="38"/>
      <c r="C91" s="38" t="s">
        <v>304</v>
      </c>
      <c r="D91" s="44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</row>
    <row r="92" spans="1:59" x14ac:dyDescent="0.2">
      <c r="A92" s="43" t="s">
        <v>161</v>
      </c>
      <c r="B92" s="38"/>
      <c r="C92" s="38" t="s">
        <v>304</v>
      </c>
      <c r="D92" s="44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</row>
    <row r="93" spans="1:59" x14ac:dyDescent="0.2">
      <c r="A93" s="43" t="s">
        <v>162</v>
      </c>
      <c r="B93" s="38"/>
      <c r="C93" s="38" t="s">
        <v>304</v>
      </c>
      <c r="D93" s="44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</row>
    <row r="94" spans="1:59" x14ac:dyDescent="0.2">
      <c r="A94" s="43" t="s">
        <v>163</v>
      </c>
      <c r="B94" s="38"/>
      <c r="C94" s="38" t="s">
        <v>304</v>
      </c>
      <c r="D94" s="4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6"/>
      <c r="X94" s="45"/>
      <c r="Y94" s="45"/>
      <c r="Z94" s="46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</row>
    <row r="95" spans="1:59" x14ac:dyDescent="0.2">
      <c r="A95" s="43" t="s">
        <v>164</v>
      </c>
      <c r="B95" s="38"/>
      <c r="C95" s="38" t="s">
        <v>304</v>
      </c>
      <c r="D95" s="4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6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</row>
    <row r="96" spans="1:59" x14ac:dyDescent="0.2">
      <c r="A96" s="43" t="s">
        <v>165</v>
      </c>
      <c r="B96" s="38"/>
      <c r="C96" s="38" t="s">
        <v>304</v>
      </c>
      <c r="D96" s="44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6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</row>
    <row r="97" spans="1:59" x14ac:dyDescent="0.2">
      <c r="A97" s="43" t="s">
        <v>166</v>
      </c>
      <c r="B97" s="38"/>
      <c r="C97" s="38" t="s">
        <v>304</v>
      </c>
      <c r="D97" s="44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6"/>
      <c r="X97" s="45"/>
      <c r="Y97" s="45"/>
      <c r="Z97" s="46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</row>
    <row r="98" spans="1:59" x14ac:dyDescent="0.2">
      <c r="A98" s="43" t="s">
        <v>167</v>
      </c>
      <c r="B98" s="38"/>
      <c r="C98" s="39" t="s">
        <v>304</v>
      </c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6"/>
      <c r="X98" s="45"/>
      <c r="Y98" s="45"/>
      <c r="Z98" s="46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</row>
    <row r="99" spans="1:59" x14ac:dyDescent="0.2">
      <c r="A99" s="43" t="s">
        <v>168</v>
      </c>
      <c r="B99" s="38"/>
      <c r="C99" s="39" t="s">
        <v>304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5"/>
      <c r="BC99" s="45"/>
      <c r="BD99" s="45"/>
      <c r="BE99" s="45"/>
      <c r="BF99" s="45"/>
      <c r="BG99" s="45"/>
    </row>
    <row r="100" spans="1:59" x14ac:dyDescent="0.2">
      <c r="A100" s="43" t="s">
        <v>169</v>
      </c>
      <c r="B100" s="38"/>
      <c r="C100" s="39" t="s">
        <v>304</v>
      </c>
      <c r="D100" s="44">
        <v>2552535.34</v>
      </c>
      <c r="E100" s="44">
        <v>2554421.65</v>
      </c>
      <c r="F100" s="44">
        <v>2556806.7200000002</v>
      </c>
      <c r="G100" s="44">
        <v>2548159.94</v>
      </c>
      <c r="H100" s="44">
        <v>2544496.4</v>
      </c>
      <c r="I100" s="44">
        <v>2538370</v>
      </c>
      <c r="J100" s="44">
        <v>2534607</v>
      </c>
      <c r="K100" s="44">
        <v>2523867.21</v>
      </c>
      <c r="L100" s="44">
        <v>2519201.7400000002</v>
      </c>
      <c r="M100" s="44">
        <v>2531408.29</v>
      </c>
      <c r="N100" s="44">
        <v>2540578.48</v>
      </c>
      <c r="O100" s="44">
        <v>2548608.36</v>
      </c>
      <c r="P100" s="44">
        <v>2558452.14</v>
      </c>
      <c r="Q100" s="44">
        <v>2564707.42</v>
      </c>
      <c r="R100" s="44">
        <v>2575994.4500000002</v>
      </c>
      <c r="S100" s="44">
        <v>2588151.4900000002</v>
      </c>
      <c r="T100" s="44">
        <v>2609040.2999999998</v>
      </c>
      <c r="U100" s="44">
        <v>2619084.14</v>
      </c>
      <c r="V100" s="44">
        <v>2631819.2999999998</v>
      </c>
      <c r="W100" s="44">
        <v>2643897.2200000002</v>
      </c>
      <c r="X100" s="44">
        <v>2657087.7200000002</v>
      </c>
      <c r="Y100" s="44">
        <v>2668093.7799999998</v>
      </c>
      <c r="Z100" s="44">
        <v>2679398.9300000002</v>
      </c>
      <c r="AA100" s="44">
        <v>2696900.64</v>
      </c>
      <c r="AB100" s="44">
        <v>2712113.31</v>
      </c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5"/>
      <c r="BC100" s="45"/>
      <c r="BD100" s="45"/>
      <c r="BE100" s="45"/>
      <c r="BF100" s="45"/>
      <c r="BG100" s="45"/>
    </row>
    <row r="101" spans="1:59" x14ac:dyDescent="0.2">
      <c r="A101" s="43" t="s">
        <v>170</v>
      </c>
      <c r="B101" s="38"/>
      <c r="C101" s="39" t="s">
        <v>304</v>
      </c>
      <c r="D101" s="44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</row>
    <row r="102" spans="1:59" x14ac:dyDescent="0.2">
      <c r="A102" s="43" t="s">
        <v>171</v>
      </c>
      <c r="B102" s="38"/>
      <c r="C102" s="39" t="s">
        <v>304</v>
      </c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</row>
    <row r="103" spans="1:59" x14ac:dyDescent="0.2">
      <c r="A103" s="43" t="s">
        <v>172</v>
      </c>
      <c r="B103" s="38"/>
      <c r="C103" s="39">
        <v>42985</v>
      </c>
      <c r="D103" s="44">
        <v>2554613.25</v>
      </c>
      <c r="E103" s="45">
        <v>2556501.54</v>
      </c>
      <c r="F103" s="45">
        <v>2558937.81</v>
      </c>
      <c r="G103" s="45">
        <v>2550527.12</v>
      </c>
      <c r="H103" s="45">
        <v>2546496.1800000002</v>
      </c>
      <c r="I103" s="45">
        <v>2540298.9300000002</v>
      </c>
      <c r="J103" s="45">
        <v>2536806.5699999998</v>
      </c>
      <c r="K103" s="45">
        <v>2526247.4500000002</v>
      </c>
      <c r="L103" s="45">
        <v>2521285.98</v>
      </c>
      <c r="M103" s="45">
        <v>2533191.23</v>
      </c>
      <c r="N103" s="45">
        <v>2542893.38</v>
      </c>
      <c r="O103" s="45">
        <v>2551092.84</v>
      </c>
      <c r="P103" s="45">
        <v>2562931.1800000002</v>
      </c>
      <c r="Q103" s="45">
        <v>2568387.2999999998</v>
      </c>
      <c r="R103" s="45">
        <v>2580204.4500000002</v>
      </c>
      <c r="S103" s="45">
        <v>2593122.6</v>
      </c>
      <c r="T103" s="45">
        <v>2614074.87</v>
      </c>
      <c r="U103" s="45">
        <v>2622895.9900000002</v>
      </c>
      <c r="V103" s="45">
        <v>2636599.31</v>
      </c>
      <c r="W103" s="45">
        <v>2649438.5</v>
      </c>
      <c r="X103" s="45">
        <v>2662506.23</v>
      </c>
      <c r="Y103" s="45">
        <v>2672313.19</v>
      </c>
      <c r="Z103" s="45">
        <v>2685430.3</v>
      </c>
      <c r="AA103" s="45">
        <v>2703926.2</v>
      </c>
      <c r="AB103" s="45">
        <v>2720405.32</v>
      </c>
      <c r="AC103" s="45">
        <v>2740304.87</v>
      </c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</row>
    <row r="104" spans="1:59" x14ac:dyDescent="0.2">
      <c r="A104" s="43" t="s">
        <v>173</v>
      </c>
      <c r="B104" s="38"/>
      <c r="C104" s="39">
        <v>43021</v>
      </c>
      <c r="D104" s="44">
        <v>2555511.5699999998</v>
      </c>
      <c r="E104" s="45">
        <v>2557202.21</v>
      </c>
      <c r="F104" s="45">
        <v>2558978.9</v>
      </c>
      <c r="G104" s="45">
        <v>2551282.48</v>
      </c>
      <c r="H104" s="45">
        <v>2547558.06</v>
      </c>
      <c r="I104" s="45">
        <v>2540552.5699999998</v>
      </c>
      <c r="J104" s="45">
        <v>2537145.8199999998</v>
      </c>
      <c r="K104" s="45">
        <v>2527080.4500000002</v>
      </c>
      <c r="L104" s="45">
        <v>2522202.5099999998</v>
      </c>
      <c r="M104" s="45">
        <v>2533591.2999999998</v>
      </c>
      <c r="N104" s="45">
        <v>2543791</v>
      </c>
      <c r="O104" s="45">
        <v>2551789.59</v>
      </c>
      <c r="P104" s="45">
        <v>2563430.86</v>
      </c>
      <c r="Q104" s="45">
        <v>2568425.3199999998</v>
      </c>
      <c r="R104" s="45">
        <v>2580984.58</v>
      </c>
      <c r="S104" s="45">
        <v>2595102.73</v>
      </c>
      <c r="T104" s="45">
        <v>2615859.7599999998</v>
      </c>
      <c r="U104" s="45">
        <v>2625310.81</v>
      </c>
      <c r="V104" s="45">
        <v>2639578.31</v>
      </c>
      <c r="W104" s="45">
        <v>2652957.5099999998</v>
      </c>
      <c r="X104" s="45">
        <v>2665594.5299999998</v>
      </c>
      <c r="Y104" s="45">
        <v>2676346.4900000002</v>
      </c>
      <c r="Z104" s="45">
        <v>2688712.46</v>
      </c>
      <c r="AA104" s="45">
        <v>2707164.2</v>
      </c>
      <c r="AB104" s="45">
        <v>2723715.19</v>
      </c>
      <c r="AC104" s="45">
        <v>2743742.47</v>
      </c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</row>
    <row r="105" spans="1:59" x14ac:dyDescent="0.2">
      <c r="A105" s="43" t="s">
        <v>174</v>
      </c>
      <c r="B105" s="38"/>
      <c r="C105" s="39" t="s">
        <v>298</v>
      </c>
      <c r="D105" s="44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</row>
    <row r="106" spans="1:59" x14ac:dyDescent="0.2">
      <c r="A106" s="43" t="s">
        <v>175</v>
      </c>
      <c r="B106" s="38"/>
      <c r="C106" s="39">
        <v>43053</v>
      </c>
      <c r="D106" s="44">
        <v>2555511.5699999998</v>
      </c>
      <c r="E106" s="45">
        <v>2557202.21</v>
      </c>
      <c r="F106" s="45">
        <v>2558978.9</v>
      </c>
      <c r="G106" s="45">
        <v>2551282.48</v>
      </c>
      <c r="H106" s="45">
        <v>2547558.06</v>
      </c>
      <c r="I106" s="45">
        <v>2540552.5699999998</v>
      </c>
      <c r="J106" s="45">
        <v>2537145.8199999998</v>
      </c>
      <c r="K106" s="45">
        <v>2527080.4500000002</v>
      </c>
      <c r="L106" s="45">
        <v>2522202.5099999998</v>
      </c>
      <c r="M106" s="45">
        <v>2533591.2999999998</v>
      </c>
      <c r="N106" s="45">
        <v>2543791</v>
      </c>
      <c r="O106" s="45">
        <v>2551789.59</v>
      </c>
      <c r="P106" s="45">
        <v>2563430.86</v>
      </c>
      <c r="Q106" s="45">
        <v>2568425.3199999998</v>
      </c>
      <c r="R106" s="45">
        <v>2580984.58</v>
      </c>
      <c r="S106" s="45">
        <v>2595102.73</v>
      </c>
      <c r="T106" s="45">
        <v>2615859.7599999998</v>
      </c>
      <c r="U106" s="45">
        <v>2625310.81</v>
      </c>
      <c r="V106" s="45">
        <v>2639578.31</v>
      </c>
      <c r="W106" s="45">
        <v>2652957.5099999998</v>
      </c>
      <c r="X106" s="45">
        <v>2665594.5299999998</v>
      </c>
      <c r="Y106" s="45">
        <v>2676346.4900000002</v>
      </c>
      <c r="Z106" s="45">
        <v>2688712.46</v>
      </c>
      <c r="AA106" s="45">
        <v>2707164.2</v>
      </c>
      <c r="AB106" s="45">
        <v>2723715.19</v>
      </c>
      <c r="AC106" s="45">
        <v>2743742.47</v>
      </c>
      <c r="AD106" s="45">
        <v>2761251.12</v>
      </c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</row>
    <row r="107" spans="1:59" x14ac:dyDescent="0.2">
      <c r="A107" s="43" t="s">
        <v>176</v>
      </c>
      <c r="B107" s="38"/>
      <c r="C107" s="39">
        <v>43076</v>
      </c>
      <c r="D107" s="44">
        <v>2555402.2400000002</v>
      </c>
      <c r="E107" s="45">
        <v>2557311.0699999998</v>
      </c>
      <c r="F107" s="45">
        <v>2559029.41</v>
      </c>
      <c r="G107" s="45">
        <v>2551181.04</v>
      </c>
      <c r="H107" s="45">
        <v>2547612.13</v>
      </c>
      <c r="I107" s="45">
        <v>2540556.62</v>
      </c>
      <c r="J107" s="45">
        <v>2537189.9500000002</v>
      </c>
      <c r="K107" s="45">
        <v>2527168.39</v>
      </c>
      <c r="L107" s="45">
        <v>2522149.48</v>
      </c>
      <c r="M107" s="45">
        <v>2533783.64</v>
      </c>
      <c r="N107" s="45">
        <v>2543879.3199999998</v>
      </c>
      <c r="O107" s="45">
        <v>2551886.94</v>
      </c>
      <c r="P107" s="45">
        <v>2563162.19</v>
      </c>
      <c r="Q107" s="45">
        <v>2568442.87</v>
      </c>
      <c r="R107" s="45">
        <v>2581379.5499999998</v>
      </c>
      <c r="S107" s="45">
        <v>2595462.11</v>
      </c>
      <c r="T107" s="45">
        <v>2616065.52</v>
      </c>
      <c r="U107" s="45">
        <v>2625605.08</v>
      </c>
      <c r="V107" s="45">
        <v>2639640.3199999998</v>
      </c>
      <c r="W107" s="45">
        <v>2653031.65</v>
      </c>
      <c r="X107" s="45">
        <v>2666027.79</v>
      </c>
      <c r="Y107" s="45">
        <v>2677037.9700000002</v>
      </c>
      <c r="Z107" s="45">
        <v>2688369.54</v>
      </c>
      <c r="AA107" s="45">
        <v>2707260.36</v>
      </c>
      <c r="AB107" s="45">
        <v>2725492.44</v>
      </c>
      <c r="AC107" s="45">
        <v>2746147.95</v>
      </c>
      <c r="AD107" s="45">
        <v>2763632.43</v>
      </c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</row>
    <row r="108" spans="1:59" x14ac:dyDescent="0.2">
      <c r="A108" s="43" t="s">
        <v>177</v>
      </c>
      <c r="B108" s="38"/>
      <c r="C108" s="39">
        <v>43112</v>
      </c>
      <c r="D108" s="44">
        <v>2555293.98</v>
      </c>
      <c r="E108" s="45">
        <v>2557332.6</v>
      </c>
      <c r="F108" s="45">
        <v>2559149.62</v>
      </c>
      <c r="G108" s="45">
        <v>2551334.1800000002</v>
      </c>
      <c r="H108" s="45">
        <v>2547810.79</v>
      </c>
      <c r="I108" s="45">
        <v>2540804.11</v>
      </c>
      <c r="J108" s="45">
        <v>2537431.37</v>
      </c>
      <c r="K108" s="45">
        <v>2527371.29</v>
      </c>
      <c r="L108" s="45">
        <v>2522370.39</v>
      </c>
      <c r="M108" s="45">
        <v>2534059.2799999998</v>
      </c>
      <c r="N108" s="45">
        <v>2544117.98</v>
      </c>
      <c r="O108" s="45">
        <v>2552033.7200000002</v>
      </c>
      <c r="P108" s="45">
        <v>2563357.71</v>
      </c>
      <c r="Q108" s="45">
        <v>2568764.0299999998</v>
      </c>
      <c r="R108" s="45">
        <v>2581622.4900000002</v>
      </c>
      <c r="S108" s="45">
        <v>2595592.36</v>
      </c>
      <c r="T108" s="45">
        <v>2616283.7400000002</v>
      </c>
      <c r="U108" s="45">
        <v>2626106.61</v>
      </c>
      <c r="V108" s="45">
        <v>2639712.91</v>
      </c>
      <c r="W108" s="45">
        <v>2653139.2799999998</v>
      </c>
      <c r="X108" s="45">
        <v>2666336.1</v>
      </c>
      <c r="Y108" s="45">
        <v>2677714.39</v>
      </c>
      <c r="Z108" s="45">
        <v>2688288.34</v>
      </c>
      <c r="AA108" s="45">
        <v>2707621.72</v>
      </c>
      <c r="AB108" s="45">
        <v>2725975.22</v>
      </c>
      <c r="AC108" s="45">
        <v>2747560.85</v>
      </c>
      <c r="AD108" s="45">
        <v>2767632.28</v>
      </c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</row>
    <row r="109" spans="1:59" x14ac:dyDescent="0.2">
      <c r="A109" s="43" t="s">
        <v>178</v>
      </c>
      <c r="B109" s="38"/>
      <c r="C109" s="39">
        <v>43130</v>
      </c>
      <c r="D109" s="44">
        <v>2555293.98</v>
      </c>
      <c r="E109" s="45">
        <v>2557332.6</v>
      </c>
      <c r="F109" s="45">
        <v>2559149.62</v>
      </c>
      <c r="G109" s="45">
        <v>2551334.1800000002</v>
      </c>
      <c r="H109" s="45">
        <v>2547810.79</v>
      </c>
      <c r="I109" s="45">
        <v>2540804.11</v>
      </c>
      <c r="J109" s="45">
        <v>2537431.37</v>
      </c>
      <c r="K109" s="45">
        <v>2527371.29</v>
      </c>
      <c r="L109" s="45">
        <v>2522370.39</v>
      </c>
      <c r="M109" s="45">
        <v>2534059.2799999998</v>
      </c>
      <c r="N109" s="45">
        <v>2544117.98</v>
      </c>
      <c r="O109" s="45">
        <v>2552033.7200000002</v>
      </c>
      <c r="P109" s="45">
        <v>2563357.71</v>
      </c>
      <c r="Q109" s="45">
        <v>2568764.0299999998</v>
      </c>
      <c r="R109" s="45">
        <v>2581622.4900000002</v>
      </c>
      <c r="S109" s="45">
        <v>2595592.36</v>
      </c>
      <c r="T109" s="45">
        <v>2616283.7400000002</v>
      </c>
      <c r="U109" s="45">
        <v>2626106.61</v>
      </c>
      <c r="V109" s="45">
        <v>2639712.91</v>
      </c>
      <c r="W109" s="45">
        <v>2653139.2799999998</v>
      </c>
      <c r="X109" s="45">
        <v>2666336.1</v>
      </c>
      <c r="Y109" s="45">
        <v>2677714.39</v>
      </c>
      <c r="Z109" s="45">
        <v>2688288.34</v>
      </c>
      <c r="AA109" s="45">
        <v>2707621.72</v>
      </c>
      <c r="AB109" s="45">
        <v>2725975.22</v>
      </c>
      <c r="AC109" s="45">
        <v>2747560.85</v>
      </c>
      <c r="AD109" s="45">
        <v>2767632.28</v>
      </c>
      <c r="AE109" s="45">
        <v>2784068.02</v>
      </c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</row>
    <row r="110" spans="1:59" x14ac:dyDescent="0.2">
      <c r="A110" s="43" t="s">
        <v>179</v>
      </c>
      <c r="B110" s="38"/>
      <c r="C110" s="39">
        <v>43145</v>
      </c>
      <c r="D110" s="44">
        <v>2555293.98</v>
      </c>
      <c r="E110" s="45">
        <v>2557332.6</v>
      </c>
      <c r="F110" s="45">
        <v>2559149.62</v>
      </c>
      <c r="G110" s="45">
        <v>2551334.1800000002</v>
      </c>
      <c r="H110" s="45">
        <v>2547810.79</v>
      </c>
      <c r="I110" s="45">
        <v>2540804.11</v>
      </c>
      <c r="J110" s="45">
        <v>2537431.37</v>
      </c>
      <c r="K110" s="45">
        <v>2527371.29</v>
      </c>
      <c r="L110" s="45">
        <v>2522370.39</v>
      </c>
      <c r="M110" s="45">
        <v>2534059.2799999998</v>
      </c>
      <c r="N110" s="45">
        <v>2544117.98</v>
      </c>
      <c r="O110" s="45">
        <v>2552033.7200000002</v>
      </c>
      <c r="P110" s="45">
        <v>2563357.71</v>
      </c>
      <c r="Q110" s="45">
        <v>2568764.0299999998</v>
      </c>
      <c r="R110" s="45">
        <v>2581622.4900000002</v>
      </c>
      <c r="S110" s="45">
        <v>2595592.36</v>
      </c>
      <c r="T110" s="45">
        <v>2616283.7400000002</v>
      </c>
      <c r="U110" s="45">
        <v>2626106.61</v>
      </c>
      <c r="V110" s="45">
        <v>2639712.91</v>
      </c>
      <c r="W110" s="45">
        <v>2653139.2799999998</v>
      </c>
      <c r="X110" s="45">
        <v>2666336.1</v>
      </c>
      <c r="Y110" s="45">
        <v>2677714.39</v>
      </c>
      <c r="Z110" s="45">
        <v>2688288.34</v>
      </c>
      <c r="AA110" s="45">
        <v>2707621.72</v>
      </c>
      <c r="AB110" s="45">
        <v>2725975.22</v>
      </c>
      <c r="AC110" s="45">
        <v>2747560.85</v>
      </c>
      <c r="AD110" s="45">
        <v>2767632.28</v>
      </c>
      <c r="AE110" s="45">
        <v>2784487.71</v>
      </c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</row>
    <row r="111" spans="1:59" x14ac:dyDescent="0.2">
      <c r="A111" s="43" t="s">
        <v>180</v>
      </c>
      <c r="B111" s="38"/>
      <c r="C111" s="39">
        <v>43166</v>
      </c>
      <c r="D111" s="44">
        <v>2555371.25</v>
      </c>
      <c r="E111" s="45">
        <v>2557437.39</v>
      </c>
      <c r="F111" s="45">
        <v>2559257.7799999998</v>
      </c>
      <c r="G111" s="45">
        <v>2551315.86</v>
      </c>
      <c r="H111" s="45">
        <v>2547810.7799999998</v>
      </c>
      <c r="I111" s="45">
        <v>2540899.83</v>
      </c>
      <c r="J111" s="45">
        <v>2537372.5299999998</v>
      </c>
      <c r="K111" s="45">
        <v>2527294.8199999998</v>
      </c>
      <c r="L111" s="45">
        <v>2522365.08</v>
      </c>
      <c r="M111" s="45">
        <v>2534014.7400000002</v>
      </c>
      <c r="N111" s="45">
        <v>2544062.37</v>
      </c>
      <c r="O111" s="45">
        <v>2552060.6</v>
      </c>
      <c r="P111" s="45">
        <v>2563323.58</v>
      </c>
      <c r="Q111" s="45">
        <v>2568749.7999999998</v>
      </c>
      <c r="R111" s="45">
        <v>2581605.73</v>
      </c>
      <c r="S111" s="45">
        <v>2595338.2000000002</v>
      </c>
      <c r="T111" s="45">
        <v>2616464.29</v>
      </c>
      <c r="U111" s="45">
        <v>2626047.7799999998</v>
      </c>
      <c r="V111" s="45">
        <v>2639638.59</v>
      </c>
      <c r="W111" s="45">
        <v>2652364.02</v>
      </c>
      <c r="X111" s="45">
        <v>2666059.19</v>
      </c>
      <c r="Y111" s="45">
        <v>2677417.34</v>
      </c>
      <c r="Z111" s="45">
        <v>2688310.48</v>
      </c>
      <c r="AA111" s="45">
        <v>2707085.51</v>
      </c>
      <c r="AB111" s="45">
        <v>2726333.79</v>
      </c>
      <c r="AC111" s="45">
        <v>2746872.79</v>
      </c>
      <c r="AD111" s="45">
        <v>2766099.92</v>
      </c>
      <c r="AE111" s="45">
        <v>2783691.55</v>
      </c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</row>
    <row r="112" spans="1:59" x14ac:dyDescent="0.2">
      <c r="A112" s="43" t="s">
        <v>181</v>
      </c>
      <c r="B112" s="38"/>
      <c r="C112" s="39">
        <v>43203</v>
      </c>
      <c r="D112" s="44">
        <v>2555376.42</v>
      </c>
      <c r="E112" s="45">
        <v>2557420.83</v>
      </c>
      <c r="F112" s="45">
        <v>2559251.41</v>
      </c>
      <c r="G112" s="45">
        <v>2551325.1800000002</v>
      </c>
      <c r="H112" s="45">
        <v>2547828.7200000002</v>
      </c>
      <c r="I112" s="45">
        <v>2540900.2200000002</v>
      </c>
      <c r="J112" s="45">
        <v>2537374.98</v>
      </c>
      <c r="K112" s="45">
        <v>2527281.31</v>
      </c>
      <c r="L112" s="45">
        <v>2522387.9300000002</v>
      </c>
      <c r="M112" s="45">
        <v>2534009.4900000002</v>
      </c>
      <c r="N112" s="45">
        <v>2544063.16</v>
      </c>
      <c r="O112" s="45">
        <v>2552044.21</v>
      </c>
      <c r="P112" s="45">
        <v>2563356.4</v>
      </c>
      <c r="Q112" s="45">
        <v>2568732.41</v>
      </c>
      <c r="R112" s="45">
        <v>2581596.63</v>
      </c>
      <c r="S112" s="45">
        <v>2595304.64</v>
      </c>
      <c r="T112" s="45">
        <v>2616554.64</v>
      </c>
      <c r="U112" s="45">
        <v>2626066.64</v>
      </c>
      <c r="V112" s="45">
        <v>2639712.59</v>
      </c>
      <c r="W112" s="45">
        <v>2652367.21</v>
      </c>
      <c r="X112" s="45">
        <v>2666237.5299999998</v>
      </c>
      <c r="Y112" s="45">
        <v>2677577.4700000002</v>
      </c>
      <c r="Z112" s="45">
        <v>2688546.58</v>
      </c>
      <c r="AA112" s="45">
        <v>2707128.23</v>
      </c>
      <c r="AB112" s="45">
        <v>2726832.8</v>
      </c>
      <c r="AC112" s="45">
        <v>2747241.03</v>
      </c>
      <c r="AD112" s="45">
        <v>2766662.12</v>
      </c>
      <c r="AE112" s="45">
        <v>2786005.61</v>
      </c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</row>
    <row r="113" spans="1:59" x14ac:dyDescent="0.2">
      <c r="A113" s="43" t="s">
        <v>182</v>
      </c>
      <c r="B113" s="38"/>
      <c r="C113" s="39">
        <v>43222</v>
      </c>
      <c r="D113" s="44">
        <v>2555376.42</v>
      </c>
      <c r="E113" s="45">
        <v>2557420.83</v>
      </c>
      <c r="F113" s="45">
        <v>2559251.41</v>
      </c>
      <c r="G113" s="45">
        <v>2551325.1800000002</v>
      </c>
      <c r="H113" s="45">
        <v>2547828.7200000002</v>
      </c>
      <c r="I113" s="45">
        <v>2540900.2200000002</v>
      </c>
      <c r="J113" s="45">
        <v>2537374.98</v>
      </c>
      <c r="K113" s="45">
        <v>2527281.31</v>
      </c>
      <c r="L113" s="45">
        <v>2522387.9300000002</v>
      </c>
      <c r="M113" s="45">
        <v>2534009.4900000002</v>
      </c>
      <c r="N113" s="45">
        <v>2544063.16</v>
      </c>
      <c r="O113" s="45">
        <v>2552044.21</v>
      </c>
      <c r="P113" s="45">
        <v>2563356.4</v>
      </c>
      <c r="Q113" s="45">
        <v>2568732.41</v>
      </c>
      <c r="R113" s="45">
        <v>2581596.63</v>
      </c>
      <c r="S113" s="45">
        <v>2595304.64</v>
      </c>
      <c r="T113" s="45">
        <v>2616554.64</v>
      </c>
      <c r="U113" s="45">
        <v>2626066.64</v>
      </c>
      <c r="V113" s="45">
        <v>2639712.59</v>
      </c>
      <c r="W113" s="45">
        <v>2652367.21</v>
      </c>
      <c r="X113" s="45">
        <v>2666237.5299999998</v>
      </c>
      <c r="Y113" s="45">
        <v>2677577.4700000002</v>
      </c>
      <c r="Z113" s="45">
        <v>2688546.58</v>
      </c>
      <c r="AA113" s="45">
        <v>2707128.23</v>
      </c>
      <c r="AB113" s="45">
        <v>2726832.8</v>
      </c>
      <c r="AC113" s="45">
        <v>2747241.03</v>
      </c>
      <c r="AD113" s="45">
        <v>2766662.12</v>
      </c>
      <c r="AE113" s="45">
        <v>2786005.61</v>
      </c>
      <c r="AF113" s="45">
        <v>2799587.76</v>
      </c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</row>
    <row r="114" spans="1:59" x14ac:dyDescent="0.2">
      <c r="A114" s="43" t="s">
        <v>183</v>
      </c>
      <c r="B114" s="38"/>
      <c r="C114" s="39">
        <v>43235</v>
      </c>
      <c r="D114" s="44">
        <v>2555376.42</v>
      </c>
      <c r="E114" s="45">
        <v>2557420.83</v>
      </c>
      <c r="F114" s="45">
        <v>2559251.41</v>
      </c>
      <c r="G114" s="45">
        <v>2551325.1800000002</v>
      </c>
      <c r="H114" s="45">
        <v>2547828.7200000002</v>
      </c>
      <c r="I114" s="45">
        <v>2540900.2200000002</v>
      </c>
      <c r="J114" s="45">
        <v>2537374.98</v>
      </c>
      <c r="K114" s="45">
        <v>2527281.31</v>
      </c>
      <c r="L114" s="45">
        <v>2522387.9300000002</v>
      </c>
      <c r="M114" s="45">
        <v>2534009.4900000002</v>
      </c>
      <c r="N114" s="45">
        <v>2544063.16</v>
      </c>
      <c r="O114" s="45">
        <v>2552044.21</v>
      </c>
      <c r="P114" s="45">
        <v>2563356.4</v>
      </c>
      <c r="Q114" s="45">
        <v>2568732.41</v>
      </c>
      <c r="R114" s="45">
        <v>2581596.63</v>
      </c>
      <c r="S114" s="45">
        <v>2595304.64</v>
      </c>
      <c r="T114" s="45">
        <v>2616554.64</v>
      </c>
      <c r="U114" s="45">
        <v>2626066.64</v>
      </c>
      <c r="V114" s="45">
        <v>2639712.59</v>
      </c>
      <c r="W114" s="45">
        <v>2652367.21</v>
      </c>
      <c r="X114" s="45">
        <v>2666237.5299999998</v>
      </c>
      <c r="Y114" s="45">
        <v>2677577.4700000002</v>
      </c>
      <c r="Z114" s="45">
        <v>2688546.58</v>
      </c>
      <c r="AA114" s="45">
        <v>2707128.23</v>
      </c>
      <c r="AB114" s="45">
        <v>2726832.8</v>
      </c>
      <c r="AC114" s="45">
        <v>2747241.03</v>
      </c>
      <c r="AD114" s="45">
        <v>2766662.12</v>
      </c>
      <c r="AE114" s="45">
        <v>2786005.61</v>
      </c>
      <c r="AF114" s="45">
        <v>2798490.53</v>
      </c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</row>
    <row r="115" spans="1:59" x14ac:dyDescent="0.2">
      <c r="A115" s="43" t="s">
        <v>184</v>
      </c>
      <c r="B115" s="38"/>
      <c r="C115" s="39">
        <v>43258</v>
      </c>
      <c r="D115" s="44">
        <v>2555014.7599999998</v>
      </c>
      <c r="E115" s="45">
        <v>2557285.11</v>
      </c>
      <c r="F115" s="45">
        <v>2559109.86</v>
      </c>
      <c r="G115" s="45">
        <v>2551900.7000000002</v>
      </c>
      <c r="H115" s="45">
        <v>2548402.73</v>
      </c>
      <c r="I115" s="45">
        <v>2541596.04</v>
      </c>
      <c r="J115" s="45">
        <v>2538232.63</v>
      </c>
      <c r="K115" s="45">
        <v>2528126.87</v>
      </c>
      <c r="L115" s="45">
        <v>2523061.87</v>
      </c>
      <c r="M115" s="45">
        <v>2534699.67</v>
      </c>
      <c r="N115" s="45">
        <v>2544814.84</v>
      </c>
      <c r="O115" s="45">
        <v>2552599.42</v>
      </c>
      <c r="P115" s="45">
        <v>2563940.14</v>
      </c>
      <c r="Q115" s="45">
        <v>2569528.77</v>
      </c>
      <c r="R115" s="45">
        <v>2582065.4900000002</v>
      </c>
      <c r="S115" s="45">
        <v>2595983.4</v>
      </c>
      <c r="T115" s="45">
        <v>2617110.08</v>
      </c>
      <c r="U115" s="45">
        <v>2626926.92</v>
      </c>
      <c r="V115" s="45">
        <v>2640538.17</v>
      </c>
      <c r="W115" s="45">
        <v>2653711.0499999998</v>
      </c>
      <c r="X115" s="45">
        <v>2667199.46</v>
      </c>
      <c r="Y115" s="45">
        <v>2677933.14</v>
      </c>
      <c r="Z115" s="45">
        <v>2689037.12</v>
      </c>
      <c r="AA115" s="45">
        <v>2708531.12</v>
      </c>
      <c r="AB115" s="45">
        <v>2728829.25</v>
      </c>
      <c r="AC115" s="45">
        <v>2749295.48</v>
      </c>
      <c r="AD115" s="45">
        <v>2769214.54</v>
      </c>
      <c r="AE115" s="45">
        <v>2788757.29</v>
      </c>
      <c r="AF115" s="45">
        <v>2801243.2</v>
      </c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</row>
    <row r="116" spans="1:59" x14ac:dyDescent="0.2">
      <c r="A116" s="43" t="s">
        <v>185</v>
      </c>
      <c r="B116" s="38"/>
      <c r="C116" s="39">
        <v>43301</v>
      </c>
      <c r="D116" s="44">
        <v>2556665.19</v>
      </c>
      <c r="E116" s="45">
        <v>2558987.0299999998</v>
      </c>
      <c r="F116" s="45">
        <v>2560957.31</v>
      </c>
      <c r="G116" s="45">
        <v>2554004.69</v>
      </c>
      <c r="H116" s="45">
        <v>2550385.7999999998</v>
      </c>
      <c r="I116" s="45">
        <v>2543407.27</v>
      </c>
      <c r="J116" s="45">
        <v>2540153.15</v>
      </c>
      <c r="K116" s="45">
        <v>2530006.5099999998</v>
      </c>
      <c r="L116" s="45">
        <v>2524798.2000000002</v>
      </c>
      <c r="M116" s="45">
        <v>2536840.25</v>
      </c>
      <c r="N116" s="45">
        <v>2546637.23</v>
      </c>
      <c r="O116" s="45">
        <v>2554441.65</v>
      </c>
      <c r="P116" s="45">
        <v>2565980.91</v>
      </c>
      <c r="Q116" s="45">
        <v>2572060.67</v>
      </c>
      <c r="R116" s="45">
        <v>2584419.2799999998</v>
      </c>
      <c r="S116" s="45">
        <v>2597843.48</v>
      </c>
      <c r="T116" s="45">
        <v>2619039.4300000002</v>
      </c>
      <c r="U116" s="45">
        <v>2629418.46</v>
      </c>
      <c r="V116" s="45">
        <v>2641686.7799999998</v>
      </c>
      <c r="W116" s="45">
        <v>2654569.5699999998</v>
      </c>
      <c r="X116" s="45">
        <v>2669565.9</v>
      </c>
      <c r="Y116" s="45">
        <v>2679142.7799999998</v>
      </c>
      <c r="Z116" s="45">
        <v>2689235.33</v>
      </c>
      <c r="AA116" s="45">
        <v>2711268.09</v>
      </c>
      <c r="AB116" s="45">
        <v>2730074.45</v>
      </c>
      <c r="AC116" s="45">
        <v>2750082.1</v>
      </c>
      <c r="AD116" s="45">
        <v>2770166.99</v>
      </c>
      <c r="AE116" s="45">
        <v>2789483.91</v>
      </c>
      <c r="AF116" s="45">
        <v>2801689.66</v>
      </c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</row>
    <row r="117" spans="1:59" x14ac:dyDescent="0.2">
      <c r="A117" s="43" t="s">
        <v>186</v>
      </c>
      <c r="B117" s="38"/>
      <c r="C117" s="39">
        <v>43312</v>
      </c>
      <c r="D117" s="44">
        <v>2556665.19</v>
      </c>
      <c r="E117" s="45">
        <v>2558987.0299999998</v>
      </c>
      <c r="F117" s="45">
        <v>2560957.31</v>
      </c>
      <c r="G117" s="45">
        <v>2554004.69</v>
      </c>
      <c r="H117" s="45">
        <v>2550385.7999999998</v>
      </c>
      <c r="I117" s="45">
        <v>2543407.27</v>
      </c>
      <c r="J117" s="45">
        <v>2540153.15</v>
      </c>
      <c r="K117" s="45">
        <v>2530006.5099999998</v>
      </c>
      <c r="L117" s="45">
        <v>2524798.2000000002</v>
      </c>
      <c r="M117" s="45">
        <v>2536840.25</v>
      </c>
      <c r="N117" s="45">
        <v>2546637.23</v>
      </c>
      <c r="O117" s="45">
        <v>2554441.65</v>
      </c>
      <c r="P117" s="45">
        <v>2565980.91</v>
      </c>
      <c r="Q117" s="45">
        <v>2572060.67</v>
      </c>
      <c r="R117" s="45">
        <v>2584419.2799999998</v>
      </c>
      <c r="S117" s="45">
        <v>2597843.48</v>
      </c>
      <c r="T117" s="45">
        <v>2619039.4300000002</v>
      </c>
      <c r="U117" s="45">
        <v>2629418.46</v>
      </c>
      <c r="V117" s="45">
        <v>2641686.7799999998</v>
      </c>
      <c r="W117" s="45">
        <v>2654569.5699999998</v>
      </c>
      <c r="X117" s="45">
        <v>2669565.9</v>
      </c>
      <c r="Y117" s="45">
        <v>2679142.7799999998</v>
      </c>
      <c r="Z117" s="45">
        <v>2689235.33</v>
      </c>
      <c r="AA117" s="45">
        <v>2711268.09</v>
      </c>
      <c r="AB117" s="45">
        <v>2730074.45</v>
      </c>
      <c r="AC117" s="45">
        <v>2750082.1</v>
      </c>
      <c r="AD117" s="45">
        <v>2770166.99</v>
      </c>
      <c r="AE117" s="45">
        <v>2789483.91</v>
      </c>
      <c r="AF117" s="45">
        <v>2801689.66</v>
      </c>
      <c r="AG117" s="45">
        <v>2813594.89</v>
      </c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</row>
    <row r="118" spans="1:59" x14ac:dyDescent="0.2">
      <c r="A118" s="43" t="s">
        <v>187</v>
      </c>
      <c r="B118" s="38"/>
      <c r="C118" s="39">
        <v>43326</v>
      </c>
      <c r="D118" s="44">
        <v>2556665.19</v>
      </c>
      <c r="E118" s="45">
        <v>2558987.0299999998</v>
      </c>
      <c r="F118" s="45">
        <v>2560957.31</v>
      </c>
      <c r="G118" s="45">
        <v>2554004.69</v>
      </c>
      <c r="H118" s="45">
        <v>2550385.7999999998</v>
      </c>
      <c r="I118" s="45">
        <v>2543407.27</v>
      </c>
      <c r="J118" s="45">
        <v>2540153.15</v>
      </c>
      <c r="K118" s="45">
        <v>2530006.5099999998</v>
      </c>
      <c r="L118" s="45">
        <v>2524798.2000000002</v>
      </c>
      <c r="M118" s="45">
        <v>2536840.25</v>
      </c>
      <c r="N118" s="45">
        <v>2546637.23</v>
      </c>
      <c r="O118" s="45">
        <v>2554441.65</v>
      </c>
      <c r="P118" s="45">
        <v>2565980.91</v>
      </c>
      <c r="Q118" s="45">
        <v>2572060.67</v>
      </c>
      <c r="R118" s="45">
        <v>2584419.2799999998</v>
      </c>
      <c r="S118" s="45">
        <v>2597843.48</v>
      </c>
      <c r="T118" s="45">
        <v>2619039.4300000002</v>
      </c>
      <c r="U118" s="45">
        <v>2629418.46</v>
      </c>
      <c r="V118" s="45">
        <v>2641686.7799999998</v>
      </c>
      <c r="W118" s="45">
        <v>2654569.5699999998</v>
      </c>
      <c r="X118" s="45">
        <v>2669565.9</v>
      </c>
      <c r="Y118" s="45">
        <v>2679142.7799999998</v>
      </c>
      <c r="Z118" s="45">
        <v>2689235.33</v>
      </c>
      <c r="AA118" s="45">
        <v>2711268.09</v>
      </c>
      <c r="AB118" s="45">
        <v>2730074.45</v>
      </c>
      <c r="AC118" s="45">
        <v>2750082.1</v>
      </c>
      <c r="AD118" s="45">
        <v>2770166.99</v>
      </c>
      <c r="AE118" s="45">
        <v>2789483.91</v>
      </c>
      <c r="AF118" s="45">
        <v>2801689.66</v>
      </c>
      <c r="AG118" s="45">
        <v>2814091.9</v>
      </c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</row>
    <row r="119" spans="1:59" x14ac:dyDescent="0.2">
      <c r="A119" s="43" t="s">
        <v>188</v>
      </c>
      <c r="B119" s="38"/>
      <c r="C119" s="39">
        <v>43350</v>
      </c>
      <c r="D119" s="44">
        <v>2556534.27</v>
      </c>
      <c r="E119" s="45">
        <v>2558923.59</v>
      </c>
      <c r="F119" s="45">
        <v>2560994.2200000002</v>
      </c>
      <c r="G119" s="45">
        <v>2553975.2599999998</v>
      </c>
      <c r="H119" s="45">
        <v>2550083.16</v>
      </c>
      <c r="I119" s="45">
        <v>2543313.25</v>
      </c>
      <c r="J119" s="45">
        <v>2540401.73</v>
      </c>
      <c r="K119" s="45">
        <v>2530078.46</v>
      </c>
      <c r="L119" s="45">
        <v>2524491.4300000002</v>
      </c>
      <c r="M119" s="45">
        <v>2536788.73</v>
      </c>
      <c r="N119" s="45">
        <v>2546912.58</v>
      </c>
      <c r="O119" s="45">
        <v>2554532.04</v>
      </c>
      <c r="P119" s="45">
        <v>2566743.7799999998</v>
      </c>
      <c r="Q119" s="45">
        <v>2573557.36</v>
      </c>
      <c r="R119" s="45">
        <v>2586085.2599999998</v>
      </c>
      <c r="S119" s="45">
        <v>2600021.6800000002</v>
      </c>
      <c r="T119" s="45">
        <v>2619716.52</v>
      </c>
      <c r="U119" s="45">
        <v>2631013.4500000002</v>
      </c>
      <c r="V119" s="45">
        <v>2643134.59</v>
      </c>
      <c r="W119" s="45">
        <v>2656901.0099999998</v>
      </c>
      <c r="X119" s="45">
        <v>2673919.34</v>
      </c>
      <c r="Y119" s="45">
        <v>2683151.87</v>
      </c>
      <c r="Z119" s="45">
        <v>2692226.03</v>
      </c>
      <c r="AA119" s="45">
        <v>2714081.04</v>
      </c>
      <c r="AB119" s="45">
        <v>2734579</v>
      </c>
      <c r="AC119" s="45">
        <v>2753870.06</v>
      </c>
      <c r="AD119" s="45">
        <v>2772801.38</v>
      </c>
      <c r="AE119" s="45">
        <v>2791482.69</v>
      </c>
      <c r="AF119" s="45">
        <v>2804143.98</v>
      </c>
      <c r="AG119" s="45">
        <v>2816799.02</v>
      </c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</row>
    <row r="120" spans="1:59" x14ac:dyDescent="0.2">
      <c r="A120" s="43" t="s">
        <v>189</v>
      </c>
      <c r="B120" s="38"/>
      <c r="C120" s="39">
        <v>43385</v>
      </c>
      <c r="D120" s="44">
        <v>2556495.84</v>
      </c>
      <c r="E120" s="45">
        <v>2559274.37</v>
      </c>
      <c r="F120" s="45">
        <v>2560969.62</v>
      </c>
      <c r="G120" s="45">
        <v>2554107.02</v>
      </c>
      <c r="H120" s="45">
        <v>2550375.33</v>
      </c>
      <c r="I120" s="45">
        <v>2543577.23</v>
      </c>
      <c r="J120" s="45">
        <v>2540378.7999999998</v>
      </c>
      <c r="K120" s="45">
        <v>2529996.15</v>
      </c>
      <c r="L120" s="45">
        <v>2524553.8199999998</v>
      </c>
      <c r="M120" s="45">
        <v>2536946.21</v>
      </c>
      <c r="N120" s="45">
        <v>2547124.77</v>
      </c>
      <c r="O120" s="45">
        <v>2554338.17</v>
      </c>
      <c r="P120" s="45">
        <v>2566793.27</v>
      </c>
      <c r="Q120" s="45">
        <v>2573654.5299999998</v>
      </c>
      <c r="R120" s="45">
        <v>2585952.94</v>
      </c>
      <c r="S120" s="45">
        <v>2599738.48</v>
      </c>
      <c r="T120" s="45">
        <v>2619858.83</v>
      </c>
      <c r="U120" s="45">
        <v>2631515.71</v>
      </c>
      <c r="V120" s="45">
        <v>2644024.16</v>
      </c>
      <c r="W120" s="45">
        <v>2657987.96</v>
      </c>
      <c r="X120" s="45">
        <v>2675196.56</v>
      </c>
      <c r="Y120" s="45">
        <v>2684565.41</v>
      </c>
      <c r="Z120" s="45">
        <v>2693922.23</v>
      </c>
      <c r="AA120" s="45">
        <v>2715896.98</v>
      </c>
      <c r="AB120" s="45">
        <v>2736182.84</v>
      </c>
      <c r="AC120" s="45">
        <v>2755567.84</v>
      </c>
      <c r="AD120" s="45">
        <v>2773969.05</v>
      </c>
      <c r="AE120" s="45">
        <v>2792798.3</v>
      </c>
      <c r="AF120" s="45">
        <v>2805240.37</v>
      </c>
      <c r="AG120" s="45">
        <v>2819322.72</v>
      </c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</row>
    <row r="121" spans="1:59" x14ac:dyDescent="0.2">
      <c r="A121" s="43" t="s">
        <v>190</v>
      </c>
      <c r="B121" s="38"/>
      <c r="C121" s="39">
        <v>43403</v>
      </c>
      <c r="D121" s="44">
        <v>2556495.84</v>
      </c>
      <c r="E121" s="45">
        <v>2559274.37</v>
      </c>
      <c r="F121" s="45">
        <v>2560969.62</v>
      </c>
      <c r="G121" s="45">
        <v>2554107.02</v>
      </c>
      <c r="H121" s="45">
        <v>2550375.33</v>
      </c>
      <c r="I121" s="45">
        <v>2543577.23</v>
      </c>
      <c r="J121" s="45">
        <v>2540378.7999999998</v>
      </c>
      <c r="K121" s="45">
        <v>2529996.15</v>
      </c>
      <c r="L121" s="45">
        <v>2524553.8199999998</v>
      </c>
      <c r="M121" s="45">
        <v>2536946.21</v>
      </c>
      <c r="N121" s="45">
        <v>2547124.77</v>
      </c>
      <c r="O121" s="45">
        <v>2554338.17</v>
      </c>
      <c r="P121" s="45">
        <v>2566793.27</v>
      </c>
      <c r="Q121" s="45">
        <v>2573654.5299999998</v>
      </c>
      <c r="R121" s="45">
        <v>2585952.94</v>
      </c>
      <c r="S121" s="45">
        <v>2599738.48</v>
      </c>
      <c r="T121" s="45">
        <v>2619858.83</v>
      </c>
      <c r="U121" s="45">
        <v>2631515.71</v>
      </c>
      <c r="V121" s="45">
        <v>2644024.16</v>
      </c>
      <c r="W121" s="45">
        <v>2657987.96</v>
      </c>
      <c r="X121" s="45">
        <v>2675196.56</v>
      </c>
      <c r="Y121" s="45">
        <v>2684565.41</v>
      </c>
      <c r="Z121" s="45">
        <v>2693922.23</v>
      </c>
      <c r="AA121" s="45">
        <v>2715896.98</v>
      </c>
      <c r="AB121" s="45">
        <v>2736182.84</v>
      </c>
      <c r="AC121" s="45">
        <v>2755567.84</v>
      </c>
      <c r="AD121" s="45">
        <v>2773969.05</v>
      </c>
      <c r="AE121" s="45">
        <v>2792798.3</v>
      </c>
      <c r="AF121" s="45">
        <v>2805240.37</v>
      </c>
      <c r="AG121" s="45">
        <v>2819322.72</v>
      </c>
      <c r="AH121" s="45">
        <v>2826969.93</v>
      </c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</row>
    <row r="122" spans="1:59" x14ac:dyDescent="0.2">
      <c r="A122" s="43" t="s">
        <v>191</v>
      </c>
      <c r="B122" s="38"/>
      <c r="C122" s="39">
        <v>43418</v>
      </c>
      <c r="D122" s="44">
        <v>2556495.84</v>
      </c>
      <c r="E122" s="45">
        <v>2559274.37</v>
      </c>
      <c r="F122" s="45">
        <v>2560969.62</v>
      </c>
      <c r="G122" s="45">
        <v>2554107.02</v>
      </c>
      <c r="H122" s="45">
        <v>2550375.33</v>
      </c>
      <c r="I122" s="45">
        <v>2543577.23</v>
      </c>
      <c r="J122" s="45">
        <v>2540378.7999999998</v>
      </c>
      <c r="K122" s="45">
        <v>2529996.15</v>
      </c>
      <c r="L122" s="45">
        <v>2524553.8199999998</v>
      </c>
      <c r="M122" s="45">
        <v>2536946.21</v>
      </c>
      <c r="N122" s="45">
        <v>2547124.77</v>
      </c>
      <c r="O122" s="45">
        <v>2554338.17</v>
      </c>
      <c r="P122" s="45">
        <v>2566793.27</v>
      </c>
      <c r="Q122" s="45">
        <v>2573654.5299999998</v>
      </c>
      <c r="R122" s="45">
        <v>2585952.94</v>
      </c>
      <c r="S122" s="45">
        <v>2599738.48</v>
      </c>
      <c r="T122" s="45">
        <v>2619858.83</v>
      </c>
      <c r="U122" s="45">
        <v>2631515.71</v>
      </c>
      <c r="V122" s="45">
        <v>2644024.16</v>
      </c>
      <c r="W122" s="45">
        <v>2657987.96</v>
      </c>
      <c r="X122" s="45">
        <v>2675196.56</v>
      </c>
      <c r="Y122" s="45">
        <v>2684565.41</v>
      </c>
      <c r="Z122" s="45">
        <v>2693922.23</v>
      </c>
      <c r="AA122" s="45">
        <v>2715896.98</v>
      </c>
      <c r="AB122" s="45">
        <v>2736182.84</v>
      </c>
      <c r="AC122" s="45">
        <v>2755567.84</v>
      </c>
      <c r="AD122" s="45">
        <v>2773969.05</v>
      </c>
      <c r="AE122" s="45">
        <v>2792798.3</v>
      </c>
      <c r="AF122" s="45">
        <v>2805240.37</v>
      </c>
      <c r="AG122" s="45">
        <v>2819322.72</v>
      </c>
      <c r="AH122" s="45">
        <v>2827576.29</v>
      </c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</row>
    <row r="123" spans="1:59" x14ac:dyDescent="0.2">
      <c r="A123" s="43" t="s">
        <v>192</v>
      </c>
      <c r="B123" s="38"/>
      <c r="C123" s="39">
        <v>43441</v>
      </c>
      <c r="D123" s="44">
        <v>2556441.56</v>
      </c>
      <c r="E123" s="45">
        <v>2559174.9500000002</v>
      </c>
      <c r="F123" s="45">
        <v>2561052.2000000002</v>
      </c>
      <c r="G123" s="45">
        <v>2554215.42</v>
      </c>
      <c r="H123" s="45">
        <v>2550656.0299999998</v>
      </c>
      <c r="I123" s="45">
        <v>2543639.12</v>
      </c>
      <c r="J123" s="45">
        <v>2540536.92</v>
      </c>
      <c r="K123" s="45">
        <v>2530427.77</v>
      </c>
      <c r="L123" s="45">
        <v>2524671.7000000002</v>
      </c>
      <c r="M123" s="45">
        <v>2537175.94</v>
      </c>
      <c r="N123" s="45">
        <v>2547276.79</v>
      </c>
      <c r="O123" s="45">
        <v>2554648.13</v>
      </c>
      <c r="P123" s="45">
        <v>2566896.63</v>
      </c>
      <c r="Q123" s="45">
        <v>2573679.39</v>
      </c>
      <c r="R123" s="45">
        <v>2586128.5499999998</v>
      </c>
      <c r="S123" s="45">
        <v>2600089.88</v>
      </c>
      <c r="T123" s="45">
        <v>2620265.54</v>
      </c>
      <c r="U123" s="45">
        <v>2632028.0299999998</v>
      </c>
      <c r="V123" s="45">
        <v>2644831.7999999998</v>
      </c>
      <c r="W123" s="45">
        <v>2658747.96</v>
      </c>
      <c r="X123" s="45">
        <v>2675725.71</v>
      </c>
      <c r="Y123" s="45">
        <v>2685540.44</v>
      </c>
      <c r="Z123" s="45">
        <v>2695037.05</v>
      </c>
      <c r="AA123" s="45">
        <v>2716868.07</v>
      </c>
      <c r="AB123" s="45">
        <v>2737015.45</v>
      </c>
      <c r="AC123" s="45">
        <v>2756368.58</v>
      </c>
      <c r="AD123" s="45">
        <v>2774814.15</v>
      </c>
      <c r="AE123" s="45">
        <v>2793860.8</v>
      </c>
      <c r="AF123" s="45">
        <v>2806201.61</v>
      </c>
      <c r="AG123" s="45">
        <v>2819825.36</v>
      </c>
      <c r="AH123" s="45">
        <v>2827007.6</v>
      </c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</row>
    <row r="124" spans="1:59" x14ac:dyDescent="0.2">
      <c r="A124" s="43" t="s">
        <v>193</v>
      </c>
      <c r="B124" s="38"/>
      <c r="C124" s="39">
        <v>43476</v>
      </c>
      <c r="D124" s="44">
        <v>2556541.7799999998</v>
      </c>
      <c r="E124" s="45">
        <v>2559259.91</v>
      </c>
      <c r="F124" s="45">
        <v>2561182.84</v>
      </c>
      <c r="G124" s="45">
        <v>2554304.7000000002</v>
      </c>
      <c r="H124" s="45">
        <v>2550759.0699999998</v>
      </c>
      <c r="I124" s="45">
        <v>2543725.3199999998</v>
      </c>
      <c r="J124" s="45">
        <v>2540658.98</v>
      </c>
      <c r="K124" s="45">
        <v>2530516.38</v>
      </c>
      <c r="L124" s="45">
        <v>2524786.59</v>
      </c>
      <c r="M124" s="45">
        <v>2537276.17</v>
      </c>
      <c r="N124" s="45">
        <v>2547392.6</v>
      </c>
      <c r="O124" s="45">
        <v>2554714.2799999998</v>
      </c>
      <c r="P124" s="45">
        <v>2567011.39</v>
      </c>
      <c r="Q124" s="45">
        <v>2573782.77</v>
      </c>
      <c r="R124" s="45">
        <v>2586256.0299999998</v>
      </c>
      <c r="S124" s="45">
        <v>2600174.19</v>
      </c>
      <c r="T124" s="45">
        <v>2620420.8199999998</v>
      </c>
      <c r="U124" s="45">
        <v>2632136.91</v>
      </c>
      <c r="V124" s="45">
        <v>2644992.39</v>
      </c>
      <c r="W124" s="45">
        <v>2658843.8199999998</v>
      </c>
      <c r="X124" s="45">
        <v>2675956.94</v>
      </c>
      <c r="Y124" s="45">
        <v>2685602.99</v>
      </c>
      <c r="Z124" s="45">
        <v>2695223.92</v>
      </c>
      <c r="AA124" s="45">
        <v>2716955.15</v>
      </c>
      <c r="AB124" s="45">
        <v>2737267.6</v>
      </c>
      <c r="AC124" s="45">
        <v>2756235.71</v>
      </c>
      <c r="AD124" s="45">
        <v>2774982.82</v>
      </c>
      <c r="AE124" s="45">
        <v>2793872.23</v>
      </c>
      <c r="AF124" s="45">
        <v>2806464.95</v>
      </c>
      <c r="AG124" s="45">
        <v>2819790.44</v>
      </c>
      <c r="AH124" s="45">
        <v>2827083.83</v>
      </c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</row>
    <row r="125" spans="1:59" x14ac:dyDescent="0.2">
      <c r="A125" s="43" t="s">
        <v>194</v>
      </c>
      <c r="B125" s="38"/>
      <c r="C125" s="39">
        <v>43496</v>
      </c>
      <c r="D125" s="44">
        <v>2556541.7799999998</v>
      </c>
      <c r="E125" s="45">
        <v>2559259.91</v>
      </c>
      <c r="F125" s="45">
        <v>2561182.84</v>
      </c>
      <c r="G125" s="45">
        <v>2554304.7000000002</v>
      </c>
      <c r="H125" s="45">
        <v>2550759.0699999998</v>
      </c>
      <c r="I125" s="45">
        <v>2543725.3199999998</v>
      </c>
      <c r="J125" s="45">
        <v>2540658.98</v>
      </c>
      <c r="K125" s="45">
        <v>2530516.38</v>
      </c>
      <c r="L125" s="45">
        <v>2524786.59</v>
      </c>
      <c r="M125" s="45">
        <v>2537276.17</v>
      </c>
      <c r="N125" s="45">
        <v>2547392.6</v>
      </c>
      <c r="O125" s="45">
        <v>2554714.2799999998</v>
      </c>
      <c r="P125" s="45">
        <v>2567011.39</v>
      </c>
      <c r="Q125" s="45">
        <v>2573782.77</v>
      </c>
      <c r="R125" s="45">
        <v>2586256.0299999998</v>
      </c>
      <c r="S125" s="45">
        <v>2600174.19</v>
      </c>
      <c r="T125" s="45">
        <v>2620420.8199999998</v>
      </c>
      <c r="U125" s="45">
        <v>2632136.91</v>
      </c>
      <c r="V125" s="45">
        <v>2644992.39</v>
      </c>
      <c r="W125" s="45">
        <v>2658843.8199999998</v>
      </c>
      <c r="X125" s="45">
        <v>2675956.94</v>
      </c>
      <c r="Y125" s="45">
        <v>2685602.99</v>
      </c>
      <c r="Z125" s="45">
        <v>2695223.92</v>
      </c>
      <c r="AA125" s="45">
        <v>2716955.15</v>
      </c>
      <c r="AB125" s="45">
        <v>2737267.6</v>
      </c>
      <c r="AC125" s="45">
        <v>2756235.71</v>
      </c>
      <c r="AD125" s="45">
        <v>2774982.82</v>
      </c>
      <c r="AE125" s="45">
        <v>2793872.23</v>
      </c>
      <c r="AF125" s="45">
        <v>2806464.95</v>
      </c>
      <c r="AG125" s="45">
        <v>2819790.44</v>
      </c>
      <c r="AH125" s="45">
        <v>2827083.83</v>
      </c>
      <c r="AI125" s="45">
        <v>2834753.32</v>
      </c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</row>
    <row r="126" spans="1:59" x14ac:dyDescent="0.2">
      <c r="A126" s="43" t="s">
        <v>195</v>
      </c>
      <c r="B126" s="38"/>
      <c r="C126" s="39">
        <v>43510</v>
      </c>
      <c r="D126" s="44">
        <v>2556541.7799999998</v>
      </c>
      <c r="E126" s="45">
        <v>2559259.91</v>
      </c>
      <c r="F126" s="45">
        <v>2561182.84</v>
      </c>
      <c r="G126" s="45">
        <v>2554304.7000000002</v>
      </c>
      <c r="H126" s="45">
        <v>2550759.0699999998</v>
      </c>
      <c r="I126" s="45">
        <v>2543725.3199999998</v>
      </c>
      <c r="J126" s="45">
        <v>2540658.98</v>
      </c>
      <c r="K126" s="45">
        <v>2530516.38</v>
      </c>
      <c r="L126" s="45">
        <v>2524786.59</v>
      </c>
      <c r="M126" s="45">
        <v>2537276.17</v>
      </c>
      <c r="N126" s="45">
        <v>2547392.6</v>
      </c>
      <c r="O126" s="45">
        <v>2554714.2799999998</v>
      </c>
      <c r="P126" s="45">
        <v>2567011.39</v>
      </c>
      <c r="Q126" s="45">
        <v>2573782.77</v>
      </c>
      <c r="R126" s="45">
        <v>2586256.0299999998</v>
      </c>
      <c r="S126" s="45">
        <v>2600174.19</v>
      </c>
      <c r="T126" s="45">
        <v>2620420.8199999998</v>
      </c>
      <c r="U126" s="45">
        <v>2632136.91</v>
      </c>
      <c r="V126" s="45">
        <v>2644992.39</v>
      </c>
      <c r="W126" s="45">
        <v>2658843.8199999998</v>
      </c>
      <c r="X126" s="45">
        <v>2675956.94</v>
      </c>
      <c r="Y126" s="45">
        <v>2685602.99</v>
      </c>
      <c r="Z126" s="45">
        <v>2695223.92</v>
      </c>
      <c r="AA126" s="45">
        <v>2716955.15</v>
      </c>
      <c r="AB126" s="45">
        <v>2737267.6</v>
      </c>
      <c r="AC126" s="45">
        <v>2756235.71</v>
      </c>
      <c r="AD126" s="45">
        <v>2774982.82</v>
      </c>
      <c r="AE126" s="45">
        <v>2793872.23</v>
      </c>
      <c r="AF126" s="45">
        <v>2806464.95</v>
      </c>
      <c r="AG126" s="45">
        <v>2819790.44</v>
      </c>
      <c r="AH126" s="45">
        <v>2827083.83</v>
      </c>
      <c r="AI126" s="45">
        <v>2834214.87</v>
      </c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</row>
    <row r="127" spans="1:59" x14ac:dyDescent="0.2">
      <c r="A127" s="43" t="s">
        <v>196</v>
      </c>
      <c r="B127" s="38"/>
      <c r="C127" s="39">
        <v>43531</v>
      </c>
      <c r="D127" s="44">
        <v>2556521.92</v>
      </c>
      <c r="E127" s="45">
        <v>2559341.4300000002</v>
      </c>
      <c r="F127" s="45">
        <v>2561115.2599999998</v>
      </c>
      <c r="G127" s="45">
        <v>2554309.89</v>
      </c>
      <c r="H127" s="45">
        <v>2550720.14</v>
      </c>
      <c r="I127" s="45">
        <v>2543846.13</v>
      </c>
      <c r="J127" s="45">
        <v>2540760.42</v>
      </c>
      <c r="K127" s="45">
        <v>2530445.02</v>
      </c>
      <c r="L127" s="45">
        <v>2524767.89</v>
      </c>
      <c r="M127" s="45">
        <v>2537268.02</v>
      </c>
      <c r="N127" s="45">
        <v>2547476.71</v>
      </c>
      <c r="O127" s="45">
        <v>2554726.5299999998</v>
      </c>
      <c r="P127" s="45">
        <v>2566912.04</v>
      </c>
      <c r="Q127" s="45">
        <v>2573814.9300000002</v>
      </c>
      <c r="R127" s="45">
        <v>2586324.7200000002</v>
      </c>
      <c r="S127" s="45">
        <v>2600242.8199999998</v>
      </c>
      <c r="T127" s="45">
        <v>2620499.16</v>
      </c>
      <c r="U127" s="45">
        <v>2632273.38</v>
      </c>
      <c r="V127" s="45">
        <v>2645151.41</v>
      </c>
      <c r="W127" s="45">
        <v>2659178.2200000002</v>
      </c>
      <c r="X127" s="45">
        <v>2676107.84</v>
      </c>
      <c r="Y127" s="45">
        <v>2685925.48</v>
      </c>
      <c r="Z127" s="45">
        <v>2695313.6</v>
      </c>
      <c r="AA127" s="45">
        <v>2717157.41</v>
      </c>
      <c r="AB127" s="45">
        <v>2737351.81</v>
      </c>
      <c r="AC127" s="45">
        <v>2756402.87</v>
      </c>
      <c r="AD127" s="45">
        <v>2774839.89</v>
      </c>
      <c r="AE127" s="45">
        <v>2794784.13</v>
      </c>
      <c r="AF127" s="45">
        <v>2807185.65</v>
      </c>
      <c r="AG127" s="45">
        <v>2820229.2</v>
      </c>
      <c r="AH127" s="45">
        <v>2827002.93</v>
      </c>
      <c r="AI127" s="45">
        <v>2835510.73</v>
      </c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</row>
    <row r="128" spans="1:59" x14ac:dyDescent="0.2">
      <c r="A128" s="43" t="s">
        <v>197</v>
      </c>
      <c r="B128" s="38"/>
      <c r="C128" s="39">
        <v>43567</v>
      </c>
      <c r="D128" s="44">
        <v>2556269.1</v>
      </c>
      <c r="E128" s="45">
        <v>2559186.41</v>
      </c>
      <c r="F128" s="45">
        <v>2560938.7400000002</v>
      </c>
      <c r="G128" s="45">
        <v>2554080.42</v>
      </c>
      <c r="H128" s="45">
        <v>2550557.46</v>
      </c>
      <c r="I128" s="45">
        <v>2543625.9300000002</v>
      </c>
      <c r="J128" s="45">
        <v>2540513.1800000002</v>
      </c>
      <c r="K128" s="45">
        <v>2530262.73</v>
      </c>
      <c r="L128" s="45">
        <v>2524604.0499999998</v>
      </c>
      <c r="M128" s="45">
        <v>2537035.23</v>
      </c>
      <c r="N128" s="45">
        <v>2547219.0299999998</v>
      </c>
      <c r="O128" s="45">
        <v>2554560.67</v>
      </c>
      <c r="P128" s="45">
        <v>2566751.25</v>
      </c>
      <c r="Q128" s="45">
        <v>2573665.54</v>
      </c>
      <c r="R128" s="45">
        <v>2586070.62</v>
      </c>
      <c r="S128" s="45">
        <v>2599969.2000000002</v>
      </c>
      <c r="T128" s="45">
        <v>2620255.44</v>
      </c>
      <c r="U128" s="45">
        <v>2632099.64</v>
      </c>
      <c r="V128" s="45">
        <v>2644899.66</v>
      </c>
      <c r="W128" s="45">
        <v>2659005.1</v>
      </c>
      <c r="X128" s="45">
        <v>2675749.35</v>
      </c>
      <c r="Y128" s="45">
        <v>2685644.2</v>
      </c>
      <c r="Z128" s="45">
        <v>2695123.81</v>
      </c>
      <c r="AA128" s="45">
        <v>2717185.68</v>
      </c>
      <c r="AB128" s="45">
        <v>2737144.1</v>
      </c>
      <c r="AC128" s="45">
        <v>2756195.87</v>
      </c>
      <c r="AD128" s="45">
        <v>2774633.61</v>
      </c>
      <c r="AE128" s="45">
        <v>2794639.24</v>
      </c>
      <c r="AF128" s="45">
        <v>2807330.12</v>
      </c>
      <c r="AG128" s="45">
        <v>2820431.68</v>
      </c>
      <c r="AH128" s="45">
        <v>2827006.14</v>
      </c>
      <c r="AI128" s="45">
        <v>2835670.45</v>
      </c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</row>
    <row r="129" spans="1:59" x14ac:dyDescent="0.2">
      <c r="A129" s="43" t="s">
        <v>198</v>
      </c>
      <c r="B129" s="38"/>
      <c r="C129" s="39">
        <v>43585</v>
      </c>
      <c r="D129" s="44">
        <v>2556269.1</v>
      </c>
      <c r="E129" s="45">
        <v>2559186.41</v>
      </c>
      <c r="F129" s="45">
        <v>2560938.7400000002</v>
      </c>
      <c r="G129" s="45">
        <v>2554080.42</v>
      </c>
      <c r="H129" s="45">
        <v>2550557.46</v>
      </c>
      <c r="I129" s="45">
        <v>2543625.9300000002</v>
      </c>
      <c r="J129" s="45">
        <v>2540513.1800000002</v>
      </c>
      <c r="K129" s="45">
        <v>2530262.73</v>
      </c>
      <c r="L129" s="45">
        <v>2524604.0499999998</v>
      </c>
      <c r="M129" s="45">
        <v>2537035.23</v>
      </c>
      <c r="N129" s="45">
        <v>2547219.0299999998</v>
      </c>
      <c r="O129" s="45">
        <v>2554560.67</v>
      </c>
      <c r="P129" s="45">
        <v>2566751.25</v>
      </c>
      <c r="Q129" s="45">
        <v>2573665.54</v>
      </c>
      <c r="R129" s="45">
        <v>2586070.62</v>
      </c>
      <c r="S129" s="45">
        <v>2599969.2000000002</v>
      </c>
      <c r="T129" s="45">
        <v>2620255.44</v>
      </c>
      <c r="U129" s="45">
        <v>2632099.64</v>
      </c>
      <c r="V129" s="45">
        <v>2644899.66</v>
      </c>
      <c r="W129" s="45">
        <v>2659005.1</v>
      </c>
      <c r="X129" s="45">
        <v>2675749.35</v>
      </c>
      <c r="Y129" s="45">
        <v>2685644.2</v>
      </c>
      <c r="Z129" s="45">
        <v>2695123.81</v>
      </c>
      <c r="AA129" s="45">
        <v>2717185.68</v>
      </c>
      <c r="AB129" s="45">
        <v>2737144.1</v>
      </c>
      <c r="AC129" s="45">
        <v>2756195.87</v>
      </c>
      <c r="AD129" s="45">
        <v>2774633.61</v>
      </c>
      <c r="AE129" s="45">
        <v>2794639.24</v>
      </c>
      <c r="AF129" s="45">
        <v>2807330.12</v>
      </c>
      <c r="AG129" s="45">
        <v>2820431.68</v>
      </c>
      <c r="AH129" s="45">
        <v>2827006.14</v>
      </c>
      <c r="AI129" s="45">
        <v>2835670.45</v>
      </c>
      <c r="AJ129" s="45">
        <v>2848260.84</v>
      </c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</row>
    <row r="130" spans="1:59" x14ac:dyDescent="0.2">
      <c r="A130" s="43" t="s">
        <v>199</v>
      </c>
      <c r="B130" s="38"/>
      <c r="C130" s="39">
        <v>43600</v>
      </c>
      <c r="D130" s="44">
        <v>2556269.1</v>
      </c>
      <c r="E130" s="45">
        <v>2559186.41</v>
      </c>
      <c r="F130" s="45">
        <v>2560938.7400000002</v>
      </c>
      <c r="G130" s="45">
        <v>2554080.42</v>
      </c>
      <c r="H130" s="45">
        <v>2550557.46</v>
      </c>
      <c r="I130" s="45">
        <v>2543625.9300000002</v>
      </c>
      <c r="J130" s="45">
        <v>2540513.1800000002</v>
      </c>
      <c r="K130" s="45">
        <v>2530262.73</v>
      </c>
      <c r="L130" s="45">
        <v>2524604.0499999998</v>
      </c>
      <c r="M130" s="45">
        <v>2537035.23</v>
      </c>
      <c r="N130" s="45">
        <v>2547219.0299999998</v>
      </c>
      <c r="O130" s="45">
        <v>2554560.67</v>
      </c>
      <c r="P130" s="45">
        <v>2566751.25</v>
      </c>
      <c r="Q130" s="45">
        <v>2573665.54</v>
      </c>
      <c r="R130" s="45">
        <v>2586070.62</v>
      </c>
      <c r="S130" s="45">
        <v>2599969.2000000002</v>
      </c>
      <c r="T130" s="45">
        <v>2620255.44</v>
      </c>
      <c r="U130" s="45">
        <v>2632099.64</v>
      </c>
      <c r="V130" s="45">
        <v>2644899.66</v>
      </c>
      <c r="W130" s="45">
        <v>2659005.1</v>
      </c>
      <c r="X130" s="45">
        <v>2675749.35</v>
      </c>
      <c r="Y130" s="45">
        <v>2685644.2</v>
      </c>
      <c r="Z130" s="45">
        <v>2695123.81</v>
      </c>
      <c r="AA130" s="45">
        <v>2717185.68</v>
      </c>
      <c r="AB130" s="45">
        <v>2737144.1</v>
      </c>
      <c r="AC130" s="45">
        <v>2756195.87</v>
      </c>
      <c r="AD130" s="45">
        <v>2774633.61</v>
      </c>
      <c r="AE130" s="45">
        <v>2794639.24</v>
      </c>
      <c r="AF130" s="45">
        <v>2807330.12</v>
      </c>
      <c r="AG130" s="45">
        <v>2820431.68</v>
      </c>
      <c r="AH130" s="45">
        <v>2827006.14</v>
      </c>
      <c r="AI130" s="45">
        <v>2835670.45</v>
      </c>
      <c r="AJ130" s="45">
        <v>2849015.39</v>
      </c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</row>
    <row r="131" spans="1:59" x14ac:dyDescent="0.2">
      <c r="A131" s="43" t="s">
        <v>200</v>
      </c>
      <c r="B131" s="38"/>
      <c r="C131" s="39">
        <v>43622</v>
      </c>
      <c r="D131" s="44">
        <v>2556251.5099999998</v>
      </c>
      <c r="E131" s="45">
        <v>2558965.62</v>
      </c>
      <c r="F131" s="45">
        <v>2561051.23</v>
      </c>
      <c r="G131" s="45">
        <v>2554361.1</v>
      </c>
      <c r="H131" s="45">
        <v>2550934.46</v>
      </c>
      <c r="I131" s="45">
        <v>2543027.0299999998</v>
      </c>
      <c r="J131" s="45">
        <v>2540523.48</v>
      </c>
      <c r="K131" s="45">
        <v>2530215.33</v>
      </c>
      <c r="L131" s="45">
        <v>2524355.9500000002</v>
      </c>
      <c r="M131" s="45">
        <v>2536890.13</v>
      </c>
      <c r="N131" s="45">
        <v>2547342.16</v>
      </c>
      <c r="O131" s="45">
        <v>2554727.62</v>
      </c>
      <c r="P131" s="45">
        <v>2566941.48</v>
      </c>
      <c r="Q131" s="45">
        <v>2573346.71</v>
      </c>
      <c r="R131" s="45">
        <v>2586004.15</v>
      </c>
      <c r="S131" s="45">
        <v>2599908.83</v>
      </c>
      <c r="T131" s="45">
        <v>2620200.13</v>
      </c>
      <c r="U131" s="45">
        <v>2632097.29</v>
      </c>
      <c r="V131" s="45">
        <v>2645160.69</v>
      </c>
      <c r="W131" s="45">
        <v>2658867.41</v>
      </c>
      <c r="X131" s="45">
        <v>2675356.65</v>
      </c>
      <c r="Y131" s="45">
        <v>2685330.52</v>
      </c>
      <c r="Z131" s="45">
        <v>2694842.67</v>
      </c>
      <c r="AA131" s="45">
        <v>2716977.54</v>
      </c>
      <c r="AB131" s="45">
        <v>2737217.94</v>
      </c>
      <c r="AC131" s="45">
        <v>2756490.26</v>
      </c>
      <c r="AD131" s="45">
        <v>2775201.66</v>
      </c>
      <c r="AE131" s="45">
        <v>2795413.06</v>
      </c>
      <c r="AF131" s="45">
        <v>2808764.53</v>
      </c>
      <c r="AG131" s="45">
        <v>2821478.96</v>
      </c>
      <c r="AH131" s="45">
        <v>2827941.75</v>
      </c>
      <c r="AI131" s="45">
        <v>2837144.17</v>
      </c>
      <c r="AJ131" s="45">
        <v>2849976.98</v>
      </c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</row>
    <row r="132" spans="1:59" x14ac:dyDescent="0.2">
      <c r="A132" s="43" t="s">
        <v>201</v>
      </c>
      <c r="B132" s="38"/>
      <c r="C132" s="39">
        <v>43665</v>
      </c>
      <c r="D132" s="44">
        <v>2555118.9700000002</v>
      </c>
      <c r="E132" s="45">
        <v>2557731.08</v>
      </c>
      <c r="F132" s="45">
        <v>2559494.2400000002</v>
      </c>
      <c r="G132" s="45">
        <v>2552712.2799999998</v>
      </c>
      <c r="H132" s="45">
        <v>2549526.58</v>
      </c>
      <c r="I132" s="45">
        <v>2541571.12</v>
      </c>
      <c r="J132" s="45">
        <v>2539101.0099999998</v>
      </c>
      <c r="K132" s="45">
        <v>2529018.79</v>
      </c>
      <c r="L132" s="45">
        <v>2523048.13</v>
      </c>
      <c r="M132" s="45">
        <v>2535308.5299999998</v>
      </c>
      <c r="N132" s="45">
        <v>2546040.7200000002</v>
      </c>
      <c r="O132" s="45">
        <v>2553459.46</v>
      </c>
      <c r="P132" s="45">
        <v>2565699.98</v>
      </c>
      <c r="Q132" s="45">
        <v>2571776.7000000002</v>
      </c>
      <c r="R132" s="45">
        <v>2584557.31</v>
      </c>
      <c r="S132" s="45">
        <v>2598266.7799999998</v>
      </c>
      <c r="T132" s="45">
        <v>2618995.3199999998</v>
      </c>
      <c r="U132" s="45">
        <v>2630021.38</v>
      </c>
      <c r="V132" s="45">
        <v>2643945.62</v>
      </c>
      <c r="W132" s="45">
        <v>2657425.83</v>
      </c>
      <c r="X132" s="45">
        <v>2672677.89</v>
      </c>
      <c r="Y132" s="45">
        <v>2682625.9</v>
      </c>
      <c r="Z132" s="45">
        <v>2692880.85</v>
      </c>
      <c r="AA132" s="45">
        <v>2715416.82</v>
      </c>
      <c r="AB132" s="45">
        <v>2735396.23</v>
      </c>
      <c r="AC132" s="45">
        <v>2754759.51</v>
      </c>
      <c r="AD132" s="45">
        <v>2773705.31</v>
      </c>
      <c r="AE132" s="45">
        <v>2794425.17</v>
      </c>
      <c r="AF132" s="45">
        <v>2807731.4</v>
      </c>
      <c r="AG132" s="45">
        <v>2820076.19</v>
      </c>
      <c r="AH132" s="45">
        <v>2827262.8</v>
      </c>
      <c r="AI132" s="45">
        <v>2836429.2</v>
      </c>
      <c r="AJ132" s="45">
        <v>2850600.22</v>
      </c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</row>
    <row r="133" spans="1:59" x14ac:dyDescent="0.2">
      <c r="A133" s="43" t="s">
        <v>202</v>
      </c>
      <c r="B133" s="38"/>
      <c r="C133" s="39">
        <v>43677</v>
      </c>
      <c r="D133" s="44">
        <v>2555118.9700000002</v>
      </c>
      <c r="E133" s="45">
        <v>2557731.08</v>
      </c>
      <c r="F133" s="45">
        <v>2559494.2400000002</v>
      </c>
      <c r="G133" s="45">
        <v>2552712.2799999998</v>
      </c>
      <c r="H133" s="45">
        <v>2549526.58</v>
      </c>
      <c r="I133" s="45">
        <v>2541571.12</v>
      </c>
      <c r="J133" s="45">
        <v>2539101.0099999998</v>
      </c>
      <c r="K133" s="45">
        <v>2529018.79</v>
      </c>
      <c r="L133" s="45">
        <v>2523048.13</v>
      </c>
      <c r="M133" s="45">
        <v>2535308.5299999998</v>
      </c>
      <c r="N133" s="45">
        <v>2546040.7200000002</v>
      </c>
      <c r="O133" s="45">
        <v>2553459.46</v>
      </c>
      <c r="P133" s="45">
        <v>2565699.98</v>
      </c>
      <c r="Q133" s="45">
        <v>2571776.7000000002</v>
      </c>
      <c r="R133" s="45">
        <v>2584557.31</v>
      </c>
      <c r="S133" s="45">
        <v>2598266.7799999998</v>
      </c>
      <c r="T133" s="45">
        <v>2618995.3199999998</v>
      </c>
      <c r="U133" s="45">
        <v>2630021.38</v>
      </c>
      <c r="V133" s="45">
        <v>2643945.62</v>
      </c>
      <c r="W133" s="45">
        <v>2657425.83</v>
      </c>
      <c r="X133" s="45">
        <v>2672677.89</v>
      </c>
      <c r="Y133" s="45">
        <v>2682625.9</v>
      </c>
      <c r="Z133" s="45">
        <v>2692880.85</v>
      </c>
      <c r="AA133" s="45">
        <v>2715416.82</v>
      </c>
      <c r="AB133" s="45">
        <v>2735396.23</v>
      </c>
      <c r="AC133" s="45">
        <v>2754759.51</v>
      </c>
      <c r="AD133" s="45">
        <v>2773705.31</v>
      </c>
      <c r="AE133" s="45">
        <v>2794425.17</v>
      </c>
      <c r="AF133" s="45">
        <v>2807731.4</v>
      </c>
      <c r="AG133" s="45">
        <v>2820076.19</v>
      </c>
      <c r="AH133" s="45">
        <v>2827262.8</v>
      </c>
      <c r="AI133" s="45">
        <v>2836429.2</v>
      </c>
      <c r="AJ133" s="45">
        <v>2850600.22</v>
      </c>
      <c r="AK133" s="45">
        <v>2857761.44</v>
      </c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</row>
    <row r="134" spans="1:59" x14ac:dyDescent="0.2">
      <c r="A134" s="43" t="s">
        <v>203</v>
      </c>
      <c r="B134" s="38"/>
      <c r="C134" s="39">
        <v>43691</v>
      </c>
      <c r="D134" s="44">
        <v>2555118.9700000002</v>
      </c>
      <c r="E134" s="45">
        <v>2557731.08</v>
      </c>
      <c r="F134" s="45">
        <v>2559494.2400000002</v>
      </c>
      <c r="G134" s="45">
        <v>2552712.2799999998</v>
      </c>
      <c r="H134" s="45">
        <v>2549526.58</v>
      </c>
      <c r="I134" s="45">
        <v>2541571.12</v>
      </c>
      <c r="J134" s="45">
        <v>2539101.0099999998</v>
      </c>
      <c r="K134" s="45">
        <v>2529018.79</v>
      </c>
      <c r="L134" s="45">
        <v>2523048.13</v>
      </c>
      <c r="M134" s="45">
        <v>2535308.5299999998</v>
      </c>
      <c r="N134" s="45">
        <v>2546040.7200000002</v>
      </c>
      <c r="O134" s="45">
        <v>2553459.46</v>
      </c>
      <c r="P134" s="45">
        <v>2565699.98</v>
      </c>
      <c r="Q134" s="45">
        <v>2571776.7000000002</v>
      </c>
      <c r="R134" s="45">
        <v>2584557.31</v>
      </c>
      <c r="S134" s="45">
        <v>2598266.7799999998</v>
      </c>
      <c r="T134" s="45">
        <v>2618995.3199999998</v>
      </c>
      <c r="U134" s="45">
        <v>2630021.38</v>
      </c>
      <c r="V134" s="45">
        <v>2643945.62</v>
      </c>
      <c r="W134" s="45">
        <v>2657425.83</v>
      </c>
      <c r="X134" s="45">
        <v>2672677.89</v>
      </c>
      <c r="Y134" s="45">
        <v>2682625.9</v>
      </c>
      <c r="Z134" s="45">
        <v>2692880.85</v>
      </c>
      <c r="AA134" s="45">
        <v>2715416.82</v>
      </c>
      <c r="AB134" s="45">
        <v>2735396.23</v>
      </c>
      <c r="AC134" s="45">
        <v>2754759.51</v>
      </c>
      <c r="AD134" s="45">
        <v>2773705.31</v>
      </c>
      <c r="AE134" s="45">
        <v>2794425.17</v>
      </c>
      <c r="AF134" s="45">
        <v>2807731.4</v>
      </c>
      <c r="AG134" s="45">
        <v>2820076.19</v>
      </c>
      <c r="AH134" s="45">
        <v>2827262.8</v>
      </c>
      <c r="AI134" s="45">
        <v>2836429.2</v>
      </c>
      <c r="AJ134" s="45">
        <v>2850600.22</v>
      </c>
      <c r="AK134" s="45">
        <v>2857705.62</v>
      </c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</row>
    <row r="135" spans="1:59" x14ac:dyDescent="0.2">
      <c r="A135" s="43" t="s">
        <v>204</v>
      </c>
      <c r="B135" s="38"/>
      <c r="C135" s="39">
        <v>43714</v>
      </c>
      <c r="D135" s="44">
        <v>2551352.13</v>
      </c>
      <c r="E135" s="45">
        <v>2553451.66</v>
      </c>
      <c r="F135" s="45">
        <v>2557498.89</v>
      </c>
      <c r="G135" s="45">
        <v>2549027.77</v>
      </c>
      <c r="H135" s="45">
        <v>2545220.0499999998</v>
      </c>
      <c r="I135" s="45">
        <v>2537600.2599999998</v>
      </c>
      <c r="J135" s="45">
        <v>2535277.16</v>
      </c>
      <c r="K135" s="45">
        <v>2525568.41</v>
      </c>
      <c r="L135" s="45">
        <v>2518429.8199999998</v>
      </c>
      <c r="M135" s="45">
        <v>2531475.3199999998</v>
      </c>
      <c r="N135" s="45">
        <v>2541849.27</v>
      </c>
      <c r="O135" s="45">
        <v>2549013.5699999998</v>
      </c>
      <c r="P135" s="45">
        <v>2561118.04</v>
      </c>
      <c r="Q135" s="45">
        <v>2567440.71</v>
      </c>
      <c r="R135" s="45">
        <v>2581250.23</v>
      </c>
      <c r="S135" s="45">
        <v>2594197.44</v>
      </c>
      <c r="T135" s="45">
        <v>2614320.59</v>
      </c>
      <c r="U135" s="45">
        <v>2625639.58</v>
      </c>
      <c r="V135" s="45">
        <v>2640517.81</v>
      </c>
      <c r="W135" s="45">
        <v>2653178.79</v>
      </c>
      <c r="X135" s="45">
        <v>2667547.34</v>
      </c>
      <c r="Y135" s="45">
        <v>2678407.79</v>
      </c>
      <c r="Z135" s="45">
        <v>2689039.36</v>
      </c>
      <c r="AA135" s="45">
        <v>2711263.04</v>
      </c>
      <c r="AB135" s="45">
        <v>2731539.39</v>
      </c>
      <c r="AC135" s="45">
        <v>2751088.85</v>
      </c>
      <c r="AD135" s="45">
        <v>2772194.74</v>
      </c>
      <c r="AE135" s="45">
        <v>2794039.02</v>
      </c>
      <c r="AF135" s="45">
        <v>2805208.88</v>
      </c>
      <c r="AG135" s="45">
        <v>2817580.94</v>
      </c>
      <c r="AH135" s="45">
        <v>2825517.37</v>
      </c>
      <c r="AI135" s="45">
        <v>2836233.08</v>
      </c>
      <c r="AJ135" s="45">
        <v>2850442.89</v>
      </c>
      <c r="AK135" s="45">
        <v>2857061.95</v>
      </c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</row>
    <row r="136" spans="1:59" x14ac:dyDescent="0.2">
      <c r="A136" s="43" t="s">
        <v>205</v>
      </c>
      <c r="B136" s="38"/>
      <c r="C136" s="39">
        <v>43759</v>
      </c>
      <c r="D136" s="44">
        <v>2553271.81</v>
      </c>
      <c r="E136" s="45">
        <v>2555529.54</v>
      </c>
      <c r="F136" s="45">
        <v>2559519.67</v>
      </c>
      <c r="G136" s="45">
        <v>2551495.15</v>
      </c>
      <c r="H136" s="45">
        <v>2546562.21</v>
      </c>
      <c r="I136" s="45">
        <v>2539280.09</v>
      </c>
      <c r="J136" s="45">
        <v>2537175.92</v>
      </c>
      <c r="K136" s="45">
        <v>2526978.4900000002</v>
      </c>
      <c r="L136" s="45">
        <v>2520411.9300000002</v>
      </c>
      <c r="M136" s="45">
        <v>2533590.27</v>
      </c>
      <c r="N136" s="45">
        <v>2542872.27</v>
      </c>
      <c r="O136" s="45">
        <v>2550276.8199999998</v>
      </c>
      <c r="P136" s="45">
        <v>2562560.31</v>
      </c>
      <c r="Q136" s="45">
        <v>2569348.21</v>
      </c>
      <c r="R136" s="45">
        <v>2583228.13</v>
      </c>
      <c r="S136" s="45">
        <v>2595480.0099999998</v>
      </c>
      <c r="T136" s="45">
        <v>2616255.77</v>
      </c>
      <c r="U136" s="45">
        <v>2627981.2400000002</v>
      </c>
      <c r="V136" s="45">
        <v>2642474</v>
      </c>
      <c r="W136" s="45">
        <v>2655228.8199999998</v>
      </c>
      <c r="X136" s="45">
        <v>2669968.54</v>
      </c>
      <c r="Y136" s="45">
        <v>2679898.42</v>
      </c>
      <c r="Z136" s="45">
        <v>2691561.03</v>
      </c>
      <c r="AA136" s="45">
        <v>2713682.13</v>
      </c>
      <c r="AB136" s="45">
        <v>2733885.64</v>
      </c>
      <c r="AC136" s="45">
        <v>2754156.43</v>
      </c>
      <c r="AD136" s="45">
        <v>2775763.45</v>
      </c>
      <c r="AE136" s="45">
        <v>2797526.26</v>
      </c>
      <c r="AF136" s="45">
        <v>2807602.27</v>
      </c>
      <c r="AG136" s="45">
        <v>2819870.98</v>
      </c>
      <c r="AH136" s="45">
        <v>2827238.54</v>
      </c>
      <c r="AI136" s="45">
        <v>2838922.48</v>
      </c>
      <c r="AJ136" s="45">
        <v>2852625.21</v>
      </c>
      <c r="AK136" s="45">
        <v>2859193.6</v>
      </c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</row>
    <row r="137" spans="1:59" x14ac:dyDescent="0.2">
      <c r="A137" s="43" t="s">
        <v>206</v>
      </c>
      <c r="B137" s="38"/>
      <c r="C137" s="39">
        <v>43769</v>
      </c>
      <c r="D137" s="44">
        <v>2553271.81</v>
      </c>
      <c r="E137" s="45">
        <v>2555529.54</v>
      </c>
      <c r="F137" s="45">
        <v>2559519.67</v>
      </c>
      <c r="G137" s="45">
        <v>2551495.15</v>
      </c>
      <c r="H137" s="45">
        <v>2546562.21</v>
      </c>
      <c r="I137" s="45">
        <v>2539280.09</v>
      </c>
      <c r="J137" s="45">
        <v>2537175.92</v>
      </c>
      <c r="K137" s="45">
        <v>2526978.4900000002</v>
      </c>
      <c r="L137" s="45">
        <v>2520411.9300000002</v>
      </c>
      <c r="M137" s="45">
        <v>2533590.27</v>
      </c>
      <c r="N137" s="45">
        <v>2542872.27</v>
      </c>
      <c r="O137" s="45">
        <v>2550276.8199999998</v>
      </c>
      <c r="P137" s="45">
        <v>2562560.31</v>
      </c>
      <c r="Q137" s="45">
        <v>2569348.21</v>
      </c>
      <c r="R137" s="45">
        <v>2583228.13</v>
      </c>
      <c r="S137" s="45">
        <v>2595480.0099999998</v>
      </c>
      <c r="T137" s="45">
        <v>2616255.77</v>
      </c>
      <c r="U137" s="45">
        <v>2627981.2400000002</v>
      </c>
      <c r="V137" s="45">
        <v>2642474</v>
      </c>
      <c r="W137" s="45">
        <v>2655228.8199999998</v>
      </c>
      <c r="X137" s="45">
        <v>2669968.54</v>
      </c>
      <c r="Y137" s="45">
        <v>2679898.42</v>
      </c>
      <c r="Z137" s="45">
        <v>2691561.03</v>
      </c>
      <c r="AA137" s="45">
        <v>2713682.13</v>
      </c>
      <c r="AB137" s="45">
        <v>2733885.64</v>
      </c>
      <c r="AC137" s="45">
        <v>2754156.43</v>
      </c>
      <c r="AD137" s="45">
        <v>2775763.45</v>
      </c>
      <c r="AE137" s="45">
        <v>2797526.26</v>
      </c>
      <c r="AF137" s="45">
        <v>2807602.27</v>
      </c>
      <c r="AG137" s="45">
        <v>2819870.98</v>
      </c>
      <c r="AH137" s="45">
        <v>2827238.54</v>
      </c>
      <c r="AI137" s="45">
        <v>2838922.48</v>
      </c>
      <c r="AJ137" s="45">
        <v>2852625.21</v>
      </c>
      <c r="AK137" s="45">
        <v>2859193.6</v>
      </c>
      <c r="AL137" s="45">
        <v>2866526.65</v>
      </c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</row>
    <row r="138" spans="1:59" x14ac:dyDescent="0.2">
      <c r="A138" s="43" t="s">
        <v>207</v>
      </c>
      <c r="B138" s="38"/>
      <c r="C138" s="39">
        <v>43783</v>
      </c>
      <c r="D138" s="44">
        <v>2553271.81</v>
      </c>
      <c r="E138" s="45">
        <v>2555529.54</v>
      </c>
      <c r="F138" s="45">
        <v>2559519.67</v>
      </c>
      <c r="G138" s="45">
        <v>2551495.15</v>
      </c>
      <c r="H138" s="45">
        <v>2546562.21</v>
      </c>
      <c r="I138" s="45">
        <v>2539280.09</v>
      </c>
      <c r="J138" s="45">
        <v>2537175.92</v>
      </c>
      <c r="K138" s="45">
        <v>2526978.4900000002</v>
      </c>
      <c r="L138" s="45">
        <v>2520411.9300000002</v>
      </c>
      <c r="M138" s="45">
        <v>2533590.27</v>
      </c>
      <c r="N138" s="45">
        <v>2542872.27</v>
      </c>
      <c r="O138" s="45">
        <v>2550276.8199999998</v>
      </c>
      <c r="P138" s="45">
        <v>2562560.31</v>
      </c>
      <c r="Q138" s="45">
        <v>2569348.21</v>
      </c>
      <c r="R138" s="45">
        <v>2583228.13</v>
      </c>
      <c r="S138" s="45">
        <v>2595480.0099999998</v>
      </c>
      <c r="T138" s="45">
        <v>2616255.77</v>
      </c>
      <c r="U138" s="45">
        <v>2627981.2400000002</v>
      </c>
      <c r="V138" s="45">
        <v>2642474</v>
      </c>
      <c r="W138" s="45">
        <v>2655228.8199999998</v>
      </c>
      <c r="X138" s="45">
        <v>2669968.54</v>
      </c>
      <c r="Y138" s="45">
        <v>2679898.42</v>
      </c>
      <c r="Z138" s="45">
        <v>2691561.03</v>
      </c>
      <c r="AA138" s="45">
        <v>2713682.13</v>
      </c>
      <c r="AB138" s="45">
        <v>2733885.64</v>
      </c>
      <c r="AC138" s="45">
        <v>2754156.43</v>
      </c>
      <c r="AD138" s="45">
        <v>2775763.45</v>
      </c>
      <c r="AE138" s="45">
        <v>2797526.26</v>
      </c>
      <c r="AF138" s="45">
        <v>2807602.27</v>
      </c>
      <c r="AG138" s="45">
        <v>2819870.98</v>
      </c>
      <c r="AH138" s="45">
        <v>2827238.54</v>
      </c>
      <c r="AI138" s="45">
        <v>2838922.48</v>
      </c>
      <c r="AJ138" s="45">
        <v>2852625.21</v>
      </c>
      <c r="AK138" s="45">
        <v>2859193.6</v>
      </c>
      <c r="AL138" s="45">
        <v>2867184.18</v>
      </c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</row>
    <row r="139" spans="1:59" x14ac:dyDescent="0.2">
      <c r="A139" s="43" t="s">
        <v>208</v>
      </c>
      <c r="B139" s="38"/>
      <c r="C139" s="39">
        <v>43804</v>
      </c>
      <c r="D139" s="44">
        <v>2553242.11</v>
      </c>
      <c r="E139" s="45">
        <v>2555487.6800000002</v>
      </c>
      <c r="F139" s="45">
        <v>2559519.33</v>
      </c>
      <c r="G139" s="45">
        <v>2551574.1</v>
      </c>
      <c r="H139" s="45">
        <v>2546530.2000000002</v>
      </c>
      <c r="I139" s="45">
        <v>2539285.2400000002</v>
      </c>
      <c r="J139" s="45">
        <v>2537209.61</v>
      </c>
      <c r="K139" s="45">
        <v>2527006.7799999998</v>
      </c>
      <c r="L139" s="45">
        <v>2520606.52</v>
      </c>
      <c r="M139" s="45">
        <v>2533690.04</v>
      </c>
      <c r="N139" s="45">
        <v>2542782.44</v>
      </c>
      <c r="O139" s="45">
        <v>2550085.77</v>
      </c>
      <c r="P139" s="45">
        <v>2562413.59</v>
      </c>
      <c r="Q139" s="45">
        <v>2569270.9500000002</v>
      </c>
      <c r="R139" s="45">
        <v>2583379.73</v>
      </c>
      <c r="S139" s="45">
        <v>2595551.77</v>
      </c>
      <c r="T139" s="45">
        <v>2616259.87</v>
      </c>
      <c r="U139" s="45">
        <v>2628019.21</v>
      </c>
      <c r="V139" s="45">
        <v>2642417.37</v>
      </c>
      <c r="W139" s="45">
        <v>2655274.4300000002</v>
      </c>
      <c r="X139" s="45">
        <v>2670402.69</v>
      </c>
      <c r="Y139" s="45">
        <v>2679995.77</v>
      </c>
      <c r="Z139" s="45">
        <v>2692105.59</v>
      </c>
      <c r="AA139" s="45">
        <v>2714640.53</v>
      </c>
      <c r="AB139" s="45">
        <v>2733455.53</v>
      </c>
      <c r="AC139" s="45">
        <v>2754707.75</v>
      </c>
      <c r="AD139" s="45">
        <v>2776308.78</v>
      </c>
      <c r="AE139" s="45">
        <v>2798346.36</v>
      </c>
      <c r="AF139" s="45">
        <v>2808315.61</v>
      </c>
      <c r="AG139" s="45">
        <v>2820341.12</v>
      </c>
      <c r="AH139" s="45">
        <v>2828294.77</v>
      </c>
      <c r="AI139" s="45">
        <v>2840061.18</v>
      </c>
      <c r="AJ139" s="45">
        <v>2853754.61</v>
      </c>
      <c r="AK139" s="45">
        <v>2861122.83</v>
      </c>
      <c r="AL139" s="45">
        <v>2869709.78</v>
      </c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</row>
    <row r="140" spans="1:59" x14ac:dyDescent="0.2">
      <c r="A140" s="43" t="s">
        <v>209</v>
      </c>
      <c r="B140" s="38"/>
      <c r="C140" s="39">
        <v>43850</v>
      </c>
      <c r="D140" s="44">
        <v>2553254.39</v>
      </c>
      <c r="E140" s="45">
        <v>2555493.9900000002</v>
      </c>
      <c r="F140" s="45">
        <v>2559505.4700000002</v>
      </c>
      <c r="G140" s="45">
        <v>2551573.86</v>
      </c>
      <c r="H140" s="45">
        <v>2546542.2400000002</v>
      </c>
      <c r="I140" s="45">
        <v>2539233.4900000002</v>
      </c>
      <c r="J140" s="45">
        <v>2537199.64</v>
      </c>
      <c r="K140" s="45">
        <v>2527063.6</v>
      </c>
      <c r="L140" s="45">
        <v>2520644.63</v>
      </c>
      <c r="M140" s="45">
        <v>2533691.2000000002</v>
      </c>
      <c r="N140" s="45">
        <v>2542731.0499999998</v>
      </c>
      <c r="O140" s="45">
        <v>2550120.96</v>
      </c>
      <c r="P140" s="45">
        <v>2562436.34</v>
      </c>
      <c r="Q140" s="45">
        <v>2569331.92</v>
      </c>
      <c r="R140" s="45">
        <v>2583335.42</v>
      </c>
      <c r="S140" s="45">
        <v>2595529.3199999998</v>
      </c>
      <c r="T140" s="45">
        <v>2616214.27</v>
      </c>
      <c r="U140" s="45">
        <v>2628079.7799999998</v>
      </c>
      <c r="V140" s="45">
        <v>2642419.8199999998</v>
      </c>
      <c r="W140" s="45">
        <v>2655266.33</v>
      </c>
      <c r="X140" s="45">
        <v>2670345.9700000002</v>
      </c>
      <c r="Y140" s="45">
        <v>2680001.15</v>
      </c>
      <c r="Z140" s="45">
        <v>2692188.28</v>
      </c>
      <c r="AA140" s="45">
        <v>2714628.4</v>
      </c>
      <c r="AB140" s="45">
        <v>2733366.21</v>
      </c>
      <c r="AC140" s="45">
        <v>2754788.59</v>
      </c>
      <c r="AD140" s="45">
        <v>2776369.2</v>
      </c>
      <c r="AE140" s="45">
        <v>2798337.6</v>
      </c>
      <c r="AF140" s="45">
        <v>2808380.88</v>
      </c>
      <c r="AG140" s="45">
        <v>2820707.9</v>
      </c>
      <c r="AH140" s="45">
        <v>2828494.42</v>
      </c>
      <c r="AI140" s="45">
        <v>2840148.42</v>
      </c>
      <c r="AJ140" s="45">
        <v>2854026.56</v>
      </c>
      <c r="AK140" s="45">
        <v>2860764.5</v>
      </c>
      <c r="AL140" s="45">
        <v>2870355.4</v>
      </c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</row>
    <row r="141" spans="1:59" x14ac:dyDescent="0.2">
      <c r="A141" s="43" t="s">
        <v>210</v>
      </c>
      <c r="B141" s="38"/>
      <c r="C141" s="39">
        <v>43861</v>
      </c>
      <c r="D141" s="44">
        <v>2553254.39</v>
      </c>
      <c r="E141" s="45">
        <v>2555493.9900000002</v>
      </c>
      <c r="F141" s="45">
        <v>2559505.4700000002</v>
      </c>
      <c r="G141" s="45">
        <v>2551573.86</v>
      </c>
      <c r="H141" s="45">
        <v>2546542.2400000002</v>
      </c>
      <c r="I141" s="45">
        <v>2539233.4900000002</v>
      </c>
      <c r="J141" s="45">
        <v>2537199.64</v>
      </c>
      <c r="K141" s="45">
        <v>2527063.6</v>
      </c>
      <c r="L141" s="45">
        <v>2520644.63</v>
      </c>
      <c r="M141" s="45">
        <v>2533691.2000000002</v>
      </c>
      <c r="N141" s="45">
        <v>2542731.0499999998</v>
      </c>
      <c r="O141" s="45">
        <v>2550120.96</v>
      </c>
      <c r="P141" s="45">
        <v>2562436.34</v>
      </c>
      <c r="Q141" s="45">
        <v>2569331.92</v>
      </c>
      <c r="R141" s="45">
        <v>2583335.42</v>
      </c>
      <c r="S141" s="45">
        <v>2595529.3199999998</v>
      </c>
      <c r="T141" s="45">
        <v>2616214.27</v>
      </c>
      <c r="U141" s="45">
        <v>2628079.7799999998</v>
      </c>
      <c r="V141" s="45">
        <v>2642419.8199999998</v>
      </c>
      <c r="W141" s="45">
        <v>2655266.33</v>
      </c>
      <c r="X141" s="45">
        <v>2670345.9700000002</v>
      </c>
      <c r="Y141" s="45">
        <v>2680001.15</v>
      </c>
      <c r="Z141" s="45">
        <v>2692188.28</v>
      </c>
      <c r="AA141" s="45">
        <v>2714628.4</v>
      </c>
      <c r="AB141" s="45">
        <v>2733366.21</v>
      </c>
      <c r="AC141" s="45">
        <v>2754788.59</v>
      </c>
      <c r="AD141" s="45">
        <v>2776369.2</v>
      </c>
      <c r="AE141" s="45">
        <v>2798337.6</v>
      </c>
      <c r="AF141" s="45">
        <v>2808380.88</v>
      </c>
      <c r="AG141" s="45">
        <v>2820707.9</v>
      </c>
      <c r="AH141" s="45">
        <v>2828494.42</v>
      </c>
      <c r="AI141" s="45">
        <v>2840148.42</v>
      </c>
      <c r="AJ141" s="45">
        <v>2854026.56</v>
      </c>
      <c r="AK141" s="45">
        <v>2860764.5</v>
      </c>
      <c r="AL141" s="45">
        <v>2870355.4</v>
      </c>
      <c r="AM141" s="45">
        <v>2874405.27</v>
      </c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</row>
    <row r="142" spans="1:59" x14ac:dyDescent="0.2">
      <c r="A142" s="43" t="s">
        <v>211</v>
      </c>
      <c r="B142" s="38"/>
      <c r="C142" s="39">
        <v>43875</v>
      </c>
      <c r="D142" s="44">
        <v>2553254.39</v>
      </c>
      <c r="E142" s="45">
        <v>2555493.9900000002</v>
      </c>
      <c r="F142" s="45">
        <v>2559505.4700000002</v>
      </c>
      <c r="G142" s="45">
        <v>2551573.86</v>
      </c>
      <c r="H142" s="45">
        <v>2546542.2400000002</v>
      </c>
      <c r="I142" s="45">
        <v>2539233.4900000002</v>
      </c>
      <c r="J142" s="45">
        <v>2537199.64</v>
      </c>
      <c r="K142" s="45">
        <v>2527063.6</v>
      </c>
      <c r="L142" s="45">
        <v>2520644.63</v>
      </c>
      <c r="M142" s="45">
        <v>2533691.2000000002</v>
      </c>
      <c r="N142" s="45">
        <v>2542731.0499999998</v>
      </c>
      <c r="O142" s="45">
        <v>2550120.96</v>
      </c>
      <c r="P142" s="45">
        <v>2562436.34</v>
      </c>
      <c r="Q142" s="45">
        <v>2569331.92</v>
      </c>
      <c r="R142" s="45">
        <v>2583335.42</v>
      </c>
      <c r="S142" s="45">
        <v>2595529.3199999998</v>
      </c>
      <c r="T142" s="45">
        <v>2616214.27</v>
      </c>
      <c r="U142" s="45">
        <v>2628079.7799999998</v>
      </c>
      <c r="V142" s="45">
        <v>2642419.8199999998</v>
      </c>
      <c r="W142" s="45">
        <v>2655266.33</v>
      </c>
      <c r="X142" s="45">
        <v>2670345.9700000002</v>
      </c>
      <c r="Y142" s="45">
        <v>2680001.15</v>
      </c>
      <c r="Z142" s="45">
        <v>2692188.28</v>
      </c>
      <c r="AA142" s="45">
        <v>2714628.4</v>
      </c>
      <c r="AB142" s="45">
        <v>2733366.21</v>
      </c>
      <c r="AC142" s="45">
        <v>2754788.59</v>
      </c>
      <c r="AD142" s="45">
        <v>2776369.2</v>
      </c>
      <c r="AE142" s="45">
        <v>2798337.6</v>
      </c>
      <c r="AF142" s="45">
        <v>2808380.88</v>
      </c>
      <c r="AG142" s="45">
        <v>2820707.9</v>
      </c>
      <c r="AH142" s="45">
        <v>2828494.42</v>
      </c>
      <c r="AI142" s="45">
        <v>2840148.42</v>
      </c>
      <c r="AJ142" s="45">
        <v>2854026.56</v>
      </c>
      <c r="AK142" s="45">
        <v>2860764.5</v>
      </c>
      <c r="AL142" s="45">
        <v>2870355.4</v>
      </c>
      <c r="AM142" s="45">
        <v>2873530.3</v>
      </c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</row>
    <row r="143" spans="1:59" x14ac:dyDescent="0.2">
      <c r="A143" s="43" t="s">
        <v>212</v>
      </c>
      <c r="B143" s="38"/>
      <c r="C143" s="39">
        <v>43900</v>
      </c>
      <c r="D143" s="44">
        <v>2553231.73</v>
      </c>
      <c r="E143" s="45">
        <v>2555470.21</v>
      </c>
      <c r="F143" s="45">
        <v>2559469.36</v>
      </c>
      <c r="G143" s="45">
        <v>2551647.02</v>
      </c>
      <c r="H143" s="45">
        <v>2546519.34</v>
      </c>
      <c r="I143" s="45">
        <v>2539335.75</v>
      </c>
      <c r="J143" s="45">
        <v>2537069.91</v>
      </c>
      <c r="K143" s="45">
        <v>2527106.41</v>
      </c>
      <c r="L143" s="45">
        <v>2520566.92</v>
      </c>
      <c r="M143" s="45">
        <v>2533629.91</v>
      </c>
      <c r="N143" s="45">
        <v>2542743.16</v>
      </c>
      <c r="O143" s="45">
        <v>2550271.67</v>
      </c>
      <c r="P143" s="45">
        <v>2562308.9300000002</v>
      </c>
      <c r="Q143" s="45">
        <v>2569345.92</v>
      </c>
      <c r="R143" s="45">
        <v>2583383.06</v>
      </c>
      <c r="S143" s="45">
        <v>2595629.35</v>
      </c>
      <c r="T143" s="45">
        <v>2616152.84</v>
      </c>
      <c r="U143" s="45">
        <v>2628058.09</v>
      </c>
      <c r="V143" s="45">
        <v>2642295.35</v>
      </c>
      <c r="W143" s="45">
        <v>2655465.4900000002</v>
      </c>
      <c r="X143" s="45">
        <v>2670695.21</v>
      </c>
      <c r="Y143" s="45">
        <v>2680187.2999999998</v>
      </c>
      <c r="Z143" s="45">
        <v>2692090.81</v>
      </c>
      <c r="AA143" s="45">
        <v>2714539.94</v>
      </c>
      <c r="AB143" s="45">
        <v>2733485.27</v>
      </c>
      <c r="AC143" s="45">
        <v>2754769.28</v>
      </c>
      <c r="AD143" s="45">
        <v>2775891.22</v>
      </c>
      <c r="AE143" s="45">
        <v>2798449.97</v>
      </c>
      <c r="AF143" s="45">
        <v>2808355.7</v>
      </c>
      <c r="AG143" s="45">
        <v>2820778.7</v>
      </c>
      <c r="AH143" s="45">
        <v>2828009.74</v>
      </c>
      <c r="AI143" s="45">
        <v>2841090.38</v>
      </c>
      <c r="AJ143" s="45">
        <v>2855031.35</v>
      </c>
      <c r="AK143" s="45">
        <v>2861374.24</v>
      </c>
      <c r="AL143" s="45">
        <v>2871846.41</v>
      </c>
      <c r="AM143" s="45">
        <v>2876531.24</v>
      </c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</row>
    <row r="144" spans="1:59" x14ac:dyDescent="0.2">
      <c r="A144" s="43" t="s">
        <v>213</v>
      </c>
      <c r="B144" s="38"/>
      <c r="C144" s="39">
        <v>43941</v>
      </c>
      <c r="D144" s="44">
        <v>2553233.9900000002</v>
      </c>
      <c r="E144" s="45">
        <v>2555517.0699999998</v>
      </c>
      <c r="F144" s="45">
        <v>2559519.64</v>
      </c>
      <c r="G144" s="45">
        <v>2551547.63</v>
      </c>
      <c r="H144" s="45">
        <v>2546500.5499999998</v>
      </c>
      <c r="I144" s="45">
        <v>2539309.96</v>
      </c>
      <c r="J144" s="45">
        <v>2537109.7799999998</v>
      </c>
      <c r="K144" s="45">
        <v>2527111.12</v>
      </c>
      <c r="L144" s="45">
        <v>2520363.4</v>
      </c>
      <c r="M144" s="45">
        <v>2533662.4</v>
      </c>
      <c r="N144" s="45">
        <v>2542786.81</v>
      </c>
      <c r="O144" s="45">
        <v>2550399.0499999998</v>
      </c>
      <c r="P144" s="45">
        <v>2562354.4</v>
      </c>
      <c r="Q144" s="45">
        <v>2569381</v>
      </c>
      <c r="R144" s="45">
        <v>2583348.0299999998</v>
      </c>
      <c r="S144" s="45">
        <v>2595583.85</v>
      </c>
      <c r="T144" s="45">
        <v>2616135.65</v>
      </c>
      <c r="U144" s="45">
        <v>2628073.52</v>
      </c>
      <c r="V144" s="45">
        <v>2642349.56</v>
      </c>
      <c r="W144" s="45">
        <v>2655413.0499999998</v>
      </c>
      <c r="X144" s="45">
        <v>2670646.3199999998</v>
      </c>
      <c r="Y144" s="45">
        <v>2680288.16</v>
      </c>
      <c r="Z144" s="45">
        <v>2692138.22</v>
      </c>
      <c r="AA144" s="45">
        <v>2714440.58</v>
      </c>
      <c r="AB144" s="45">
        <v>2733602.52</v>
      </c>
      <c r="AC144" s="45">
        <v>2754714.04</v>
      </c>
      <c r="AD144" s="45">
        <v>2775954.13</v>
      </c>
      <c r="AE144" s="45">
        <v>2798325.04</v>
      </c>
      <c r="AF144" s="45">
        <v>2808352.47</v>
      </c>
      <c r="AG144" s="45">
        <v>2820922.7</v>
      </c>
      <c r="AH144" s="45">
        <v>2828262.59</v>
      </c>
      <c r="AI144" s="45">
        <v>2841265.06</v>
      </c>
      <c r="AJ144" s="45">
        <v>2855554.08</v>
      </c>
      <c r="AK144" s="45">
        <v>2861834.23</v>
      </c>
      <c r="AL144" s="45">
        <v>2872280.09</v>
      </c>
      <c r="AM144" s="45">
        <v>2877125.72</v>
      </c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</row>
    <row r="145" spans="1:59" x14ac:dyDescent="0.2">
      <c r="A145" s="43" t="s">
        <v>214</v>
      </c>
      <c r="B145" s="38"/>
      <c r="C145" s="39">
        <v>43951</v>
      </c>
      <c r="D145" s="44">
        <v>2553233.9900000002</v>
      </c>
      <c r="E145" s="45">
        <v>2555517.0699999998</v>
      </c>
      <c r="F145" s="45">
        <v>2559519.64</v>
      </c>
      <c r="G145" s="45">
        <v>2551547.63</v>
      </c>
      <c r="H145" s="45">
        <v>2546500.5499999998</v>
      </c>
      <c r="I145" s="45">
        <v>2539309.96</v>
      </c>
      <c r="J145" s="45">
        <v>2537109.7799999998</v>
      </c>
      <c r="K145" s="45">
        <v>2527111.12</v>
      </c>
      <c r="L145" s="45">
        <v>2520363.4</v>
      </c>
      <c r="M145" s="45">
        <v>2533662.4</v>
      </c>
      <c r="N145" s="45">
        <v>2542786.81</v>
      </c>
      <c r="O145" s="45">
        <v>2550399.0499999998</v>
      </c>
      <c r="P145" s="45">
        <v>2562354.4</v>
      </c>
      <c r="Q145" s="45">
        <v>2569381</v>
      </c>
      <c r="R145" s="45">
        <v>2583348.0299999998</v>
      </c>
      <c r="S145" s="45">
        <v>2595583.85</v>
      </c>
      <c r="T145" s="45">
        <v>2616135.65</v>
      </c>
      <c r="U145" s="45">
        <v>2628073.52</v>
      </c>
      <c r="V145" s="45">
        <v>2642349.56</v>
      </c>
      <c r="W145" s="45">
        <v>2655413.0499999998</v>
      </c>
      <c r="X145" s="45">
        <v>2670646.3199999998</v>
      </c>
      <c r="Y145" s="45">
        <v>2680288.16</v>
      </c>
      <c r="Z145" s="45">
        <v>2692138.22</v>
      </c>
      <c r="AA145" s="45">
        <v>2714440.58</v>
      </c>
      <c r="AB145" s="45">
        <v>2733602.52</v>
      </c>
      <c r="AC145" s="45">
        <v>2754714.04</v>
      </c>
      <c r="AD145" s="45">
        <v>2775954.13</v>
      </c>
      <c r="AE145" s="45">
        <v>2798325.04</v>
      </c>
      <c r="AF145" s="45">
        <v>2808352.47</v>
      </c>
      <c r="AG145" s="45">
        <v>2820922.7</v>
      </c>
      <c r="AH145" s="45">
        <v>2828262.59</v>
      </c>
      <c r="AI145" s="45">
        <v>2841265.06</v>
      </c>
      <c r="AJ145" s="45">
        <v>2855554.08</v>
      </c>
      <c r="AK145" s="45">
        <v>2861834.23</v>
      </c>
      <c r="AL145" s="45">
        <v>2872280.09</v>
      </c>
      <c r="AM145" s="45">
        <v>2877125.72</v>
      </c>
      <c r="AN145" s="45">
        <v>2777366.27</v>
      </c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</row>
    <row r="146" spans="1:59" x14ac:dyDescent="0.2">
      <c r="A146" s="43" t="s">
        <v>215</v>
      </c>
      <c r="B146" s="38"/>
      <c r="C146" s="39">
        <v>43966</v>
      </c>
      <c r="D146" s="44">
        <v>2553233.9900000002</v>
      </c>
      <c r="E146" s="45">
        <v>2555517.0699999998</v>
      </c>
      <c r="F146" s="45">
        <v>2559519.64</v>
      </c>
      <c r="G146" s="45">
        <v>2551547.63</v>
      </c>
      <c r="H146" s="45">
        <v>2546500.5499999998</v>
      </c>
      <c r="I146" s="45">
        <v>2539309.96</v>
      </c>
      <c r="J146" s="45">
        <v>2537109.7799999998</v>
      </c>
      <c r="K146" s="45">
        <v>2527111.12</v>
      </c>
      <c r="L146" s="45">
        <v>2520363.4</v>
      </c>
      <c r="M146" s="45">
        <v>2533662.4</v>
      </c>
      <c r="N146" s="45">
        <v>2542786.81</v>
      </c>
      <c r="O146" s="45">
        <v>2550399.0499999998</v>
      </c>
      <c r="P146" s="45">
        <v>2562354.4</v>
      </c>
      <c r="Q146" s="45">
        <v>2569381</v>
      </c>
      <c r="R146" s="45">
        <v>2583348.0299999998</v>
      </c>
      <c r="S146" s="45">
        <v>2595583.85</v>
      </c>
      <c r="T146" s="45">
        <v>2616135.65</v>
      </c>
      <c r="U146" s="45">
        <v>2628073.52</v>
      </c>
      <c r="V146" s="45">
        <v>2642349.56</v>
      </c>
      <c r="W146" s="45">
        <v>2655413.0499999998</v>
      </c>
      <c r="X146" s="45">
        <v>2670646.3199999998</v>
      </c>
      <c r="Y146" s="45">
        <v>2680288.16</v>
      </c>
      <c r="Z146" s="45">
        <v>2692138.22</v>
      </c>
      <c r="AA146" s="45">
        <v>2714440.58</v>
      </c>
      <c r="AB146" s="45">
        <v>2733602.52</v>
      </c>
      <c r="AC146" s="45">
        <v>2754714.04</v>
      </c>
      <c r="AD146" s="45">
        <v>2775954.13</v>
      </c>
      <c r="AE146" s="45">
        <v>2798325.04</v>
      </c>
      <c r="AF146" s="45">
        <v>2808352.47</v>
      </c>
      <c r="AG146" s="45">
        <v>2820922.7</v>
      </c>
      <c r="AH146" s="45">
        <v>2828262.59</v>
      </c>
      <c r="AI146" s="45">
        <v>2841265.06</v>
      </c>
      <c r="AJ146" s="45">
        <v>2855554.08</v>
      </c>
      <c r="AK146" s="45">
        <v>2861834.23</v>
      </c>
      <c r="AL146" s="45">
        <v>2872280.09</v>
      </c>
      <c r="AM146" s="45">
        <v>2877125.72</v>
      </c>
      <c r="AN146" s="45">
        <v>2781315.42</v>
      </c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</row>
    <row r="147" spans="1:59" x14ac:dyDescent="0.2">
      <c r="A147" s="43" t="s">
        <v>216</v>
      </c>
      <c r="B147" s="38"/>
      <c r="C147" s="39">
        <v>43991</v>
      </c>
      <c r="D147" s="44">
        <v>2553366.33</v>
      </c>
      <c r="E147" s="45">
        <v>2555649.25</v>
      </c>
      <c r="F147" s="45">
        <v>2559919.56</v>
      </c>
      <c r="G147" s="45">
        <v>2551819.39</v>
      </c>
      <c r="H147" s="45">
        <v>2546932.44</v>
      </c>
      <c r="I147" s="45">
        <v>2539572.5699999998</v>
      </c>
      <c r="J147" s="45">
        <v>2537423.88</v>
      </c>
      <c r="K147" s="45">
        <v>2527440.73</v>
      </c>
      <c r="L147" s="45">
        <v>2520782.7599999998</v>
      </c>
      <c r="M147" s="45">
        <v>2534022.04</v>
      </c>
      <c r="N147" s="45">
        <v>2543233.48</v>
      </c>
      <c r="O147" s="45">
        <v>2551015.7599999998</v>
      </c>
      <c r="P147" s="45">
        <v>2562930.65</v>
      </c>
      <c r="Q147" s="45">
        <v>2569707.15</v>
      </c>
      <c r="R147" s="45">
        <v>2583568.36</v>
      </c>
      <c r="S147" s="45">
        <v>2596026.34</v>
      </c>
      <c r="T147" s="45">
        <v>2616883.17</v>
      </c>
      <c r="U147" s="45">
        <v>2628887.9300000002</v>
      </c>
      <c r="V147" s="45">
        <v>2642699.23</v>
      </c>
      <c r="W147" s="45">
        <v>2655154.96</v>
      </c>
      <c r="X147" s="45">
        <v>2670597.64</v>
      </c>
      <c r="Y147" s="45">
        <v>2680324.1</v>
      </c>
      <c r="Z147" s="45">
        <v>2692114.8</v>
      </c>
      <c r="AA147" s="45">
        <v>2714417.15</v>
      </c>
      <c r="AB147" s="45">
        <v>2733671.64</v>
      </c>
      <c r="AC147" s="45">
        <v>2754840.32</v>
      </c>
      <c r="AD147" s="45">
        <v>2776062.26</v>
      </c>
      <c r="AE147" s="45">
        <v>2798600.16</v>
      </c>
      <c r="AF147" s="45">
        <v>2808126.37</v>
      </c>
      <c r="AG147" s="45">
        <v>2820701.97</v>
      </c>
      <c r="AH147" s="45">
        <v>2828258.55</v>
      </c>
      <c r="AI147" s="45">
        <v>2841637.16</v>
      </c>
      <c r="AJ147" s="45">
        <v>2857506.71</v>
      </c>
      <c r="AK147" s="45">
        <v>2862117.83</v>
      </c>
      <c r="AL147" s="45">
        <v>2872094.24</v>
      </c>
      <c r="AM147" s="45">
        <v>2875121.24</v>
      </c>
      <c r="AN147" s="45">
        <v>2783752.33</v>
      </c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</row>
    <row r="148" spans="1:59" x14ac:dyDescent="0.2">
      <c r="A148" s="43" t="s">
        <v>217</v>
      </c>
      <c r="B148" s="38"/>
      <c r="C148" s="39">
        <v>44032</v>
      </c>
      <c r="D148" s="44">
        <v>2553861.7200000002</v>
      </c>
      <c r="E148" s="45">
        <v>2556208.7999999998</v>
      </c>
      <c r="F148" s="45">
        <v>2560324.54</v>
      </c>
      <c r="G148" s="45">
        <v>2551894.7999999998</v>
      </c>
      <c r="H148" s="45">
        <v>2547189.67</v>
      </c>
      <c r="I148" s="45">
        <v>2539901.79</v>
      </c>
      <c r="J148" s="45">
        <v>2537873.89</v>
      </c>
      <c r="K148" s="45">
        <v>2527784.0699999998</v>
      </c>
      <c r="L148" s="45">
        <v>2521245.48</v>
      </c>
      <c r="M148" s="45">
        <v>2534470.31</v>
      </c>
      <c r="N148" s="45">
        <v>2543750.5099999998</v>
      </c>
      <c r="O148" s="45">
        <v>2551386.17</v>
      </c>
      <c r="P148" s="45">
        <v>2563456.84</v>
      </c>
      <c r="Q148" s="45">
        <v>2570065.87</v>
      </c>
      <c r="R148" s="45">
        <v>2583953.94</v>
      </c>
      <c r="S148" s="45">
        <v>2596116.63</v>
      </c>
      <c r="T148" s="45">
        <v>2617433.77</v>
      </c>
      <c r="U148" s="45">
        <v>2629311.2999999998</v>
      </c>
      <c r="V148" s="45">
        <v>2643141.12</v>
      </c>
      <c r="W148" s="45">
        <v>2655399.4</v>
      </c>
      <c r="X148" s="45">
        <v>2670198.48</v>
      </c>
      <c r="Y148" s="45">
        <v>2679722.85</v>
      </c>
      <c r="Z148" s="45">
        <v>2691657.02</v>
      </c>
      <c r="AA148" s="45">
        <v>2713953.18</v>
      </c>
      <c r="AB148" s="45">
        <v>2734530.17</v>
      </c>
      <c r="AC148" s="45">
        <v>2755105.33</v>
      </c>
      <c r="AD148" s="45">
        <v>2776372.99</v>
      </c>
      <c r="AE148" s="45">
        <v>2799578.99</v>
      </c>
      <c r="AF148" s="45">
        <v>2809617.64</v>
      </c>
      <c r="AG148" s="45">
        <v>2821603.74</v>
      </c>
      <c r="AH148" s="45">
        <v>2828842.2</v>
      </c>
      <c r="AI148" s="45">
        <v>2842346.13</v>
      </c>
      <c r="AJ148" s="45">
        <v>2857739.25</v>
      </c>
      <c r="AK148" s="45">
        <v>2864921.63</v>
      </c>
      <c r="AL148" s="45">
        <v>2874221.08</v>
      </c>
      <c r="AM148" s="45">
        <v>2876684.2</v>
      </c>
      <c r="AN148" s="45">
        <v>2785327.9</v>
      </c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</row>
    <row r="149" spans="1:59" x14ac:dyDescent="0.2">
      <c r="A149" s="43" t="s">
        <v>218</v>
      </c>
      <c r="B149" s="38"/>
      <c r="C149" s="39">
        <v>44043</v>
      </c>
      <c r="D149" s="44">
        <v>2553861.7200000002</v>
      </c>
      <c r="E149" s="45">
        <v>2556208.7999999998</v>
      </c>
      <c r="F149" s="45">
        <v>2560324.54</v>
      </c>
      <c r="G149" s="45">
        <v>2551894.7999999998</v>
      </c>
      <c r="H149" s="45">
        <v>2547189.67</v>
      </c>
      <c r="I149" s="45">
        <v>2539901.79</v>
      </c>
      <c r="J149" s="45">
        <v>2537873.89</v>
      </c>
      <c r="K149" s="45">
        <v>2527784.0699999998</v>
      </c>
      <c r="L149" s="45">
        <v>2521245.48</v>
      </c>
      <c r="M149" s="45">
        <v>2534470.31</v>
      </c>
      <c r="N149" s="45">
        <v>2543750.5099999998</v>
      </c>
      <c r="O149" s="45">
        <v>2551386.17</v>
      </c>
      <c r="P149" s="45">
        <v>2563456.84</v>
      </c>
      <c r="Q149" s="45">
        <v>2570065.87</v>
      </c>
      <c r="R149" s="45">
        <v>2583953.94</v>
      </c>
      <c r="S149" s="45">
        <v>2596116.63</v>
      </c>
      <c r="T149" s="45">
        <v>2617433.77</v>
      </c>
      <c r="U149" s="45">
        <v>2629311.2999999998</v>
      </c>
      <c r="V149" s="45">
        <v>2643141.12</v>
      </c>
      <c r="W149" s="45">
        <v>2655399.4</v>
      </c>
      <c r="X149" s="45">
        <v>2670198.48</v>
      </c>
      <c r="Y149" s="45">
        <v>2679722.85</v>
      </c>
      <c r="Z149" s="45">
        <v>2691657.02</v>
      </c>
      <c r="AA149" s="45">
        <v>2713953.18</v>
      </c>
      <c r="AB149" s="45">
        <v>2734530.17</v>
      </c>
      <c r="AC149" s="45">
        <v>2755105.33</v>
      </c>
      <c r="AD149" s="45">
        <v>2776372.99</v>
      </c>
      <c r="AE149" s="45">
        <v>2799578.99</v>
      </c>
      <c r="AF149" s="45">
        <v>2809617.64</v>
      </c>
      <c r="AG149" s="45">
        <v>2821603.74</v>
      </c>
      <c r="AH149" s="45">
        <v>2828842.2</v>
      </c>
      <c r="AI149" s="45">
        <v>2842346.13</v>
      </c>
      <c r="AJ149" s="45">
        <v>2857739.25</v>
      </c>
      <c r="AK149" s="45">
        <v>2864921.63</v>
      </c>
      <c r="AL149" s="45">
        <v>2874221.08</v>
      </c>
      <c r="AM149" s="45">
        <v>2876684.2</v>
      </c>
      <c r="AN149" s="45">
        <v>2785327.9</v>
      </c>
      <c r="AO149" s="45">
        <v>2453770.29</v>
      </c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</row>
    <row r="150" spans="1:59" x14ac:dyDescent="0.2">
      <c r="A150" s="43" t="s">
        <v>219</v>
      </c>
      <c r="B150" s="38"/>
      <c r="C150" s="39">
        <v>44057</v>
      </c>
      <c r="D150" s="44">
        <v>2553861.7200000002</v>
      </c>
      <c r="E150" s="45">
        <v>2556208.7999999998</v>
      </c>
      <c r="F150" s="45">
        <v>2560324.54</v>
      </c>
      <c r="G150" s="45">
        <v>2551894.7999999998</v>
      </c>
      <c r="H150" s="45">
        <v>2547189.67</v>
      </c>
      <c r="I150" s="45">
        <v>2539901.79</v>
      </c>
      <c r="J150" s="45">
        <v>2537873.89</v>
      </c>
      <c r="K150" s="45">
        <v>2527784.0699999998</v>
      </c>
      <c r="L150" s="45">
        <v>2521245.48</v>
      </c>
      <c r="M150" s="45">
        <v>2534470.31</v>
      </c>
      <c r="N150" s="45">
        <v>2543750.5099999998</v>
      </c>
      <c r="O150" s="45">
        <v>2551386.17</v>
      </c>
      <c r="P150" s="45">
        <v>2563456.84</v>
      </c>
      <c r="Q150" s="45">
        <v>2570065.87</v>
      </c>
      <c r="R150" s="45">
        <v>2583953.94</v>
      </c>
      <c r="S150" s="45">
        <v>2596116.63</v>
      </c>
      <c r="T150" s="45">
        <v>2617433.77</v>
      </c>
      <c r="U150" s="45">
        <v>2629311.2999999998</v>
      </c>
      <c r="V150" s="45">
        <v>2643141.12</v>
      </c>
      <c r="W150" s="45">
        <v>2655399.4</v>
      </c>
      <c r="X150" s="45">
        <v>2670198.48</v>
      </c>
      <c r="Y150" s="45">
        <v>2679722.85</v>
      </c>
      <c r="Z150" s="45">
        <v>2691657.02</v>
      </c>
      <c r="AA150" s="45">
        <v>2713953.18</v>
      </c>
      <c r="AB150" s="45">
        <v>2734530.17</v>
      </c>
      <c r="AC150" s="45">
        <v>2755105.33</v>
      </c>
      <c r="AD150" s="45">
        <v>2776372.99</v>
      </c>
      <c r="AE150" s="45">
        <v>2799578.99</v>
      </c>
      <c r="AF150" s="45">
        <v>2809617.64</v>
      </c>
      <c r="AG150" s="45">
        <v>2821603.74</v>
      </c>
      <c r="AH150" s="45">
        <v>2828842.2</v>
      </c>
      <c r="AI150" s="45">
        <v>2842346.13</v>
      </c>
      <c r="AJ150" s="45">
        <v>2857739.25</v>
      </c>
      <c r="AK150" s="45">
        <v>2864921.63</v>
      </c>
      <c r="AL150" s="45">
        <v>2874221.08</v>
      </c>
      <c r="AM150" s="45">
        <v>2876684.2</v>
      </c>
      <c r="AN150" s="45">
        <v>2785327.9</v>
      </c>
      <c r="AO150" s="45">
        <v>2459972.35</v>
      </c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</row>
    <row r="151" spans="1:59" x14ac:dyDescent="0.2">
      <c r="A151" s="43" t="s">
        <v>220</v>
      </c>
      <c r="B151" s="38"/>
      <c r="C151" s="39">
        <v>44082</v>
      </c>
      <c r="D151" s="44">
        <v>2553616.4</v>
      </c>
      <c r="E151" s="45">
        <v>2556146.17</v>
      </c>
      <c r="F151" s="45">
        <v>2560219.2000000002</v>
      </c>
      <c r="G151" s="45">
        <v>2551629.33</v>
      </c>
      <c r="H151" s="45">
        <v>2546735.42</v>
      </c>
      <c r="I151" s="45">
        <v>2539949.4</v>
      </c>
      <c r="J151" s="45">
        <v>2537543.41</v>
      </c>
      <c r="K151" s="45">
        <v>2527795.29</v>
      </c>
      <c r="L151" s="45">
        <v>2521163.33</v>
      </c>
      <c r="M151" s="45">
        <v>2534649.16</v>
      </c>
      <c r="N151" s="45">
        <v>2543941.27</v>
      </c>
      <c r="O151" s="45">
        <v>2551411.23</v>
      </c>
      <c r="P151" s="45">
        <v>2563337.5299999998</v>
      </c>
      <c r="Q151" s="45">
        <v>2570224.0299999998</v>
      </c>
      <c r="R151" s="45">
        <v>2583988.25</v>
      </c>
      <c r="S151" s="45">
        <v>2595615.04</v>
      </c>
      <c r="T151" s="45">
        <v>2614924.9500000002</v>
      </c>
      <c r="U151" s="45">
        <v>2627680.89</v>
      </c>
      <c r="V151" s="45">
        <v>2641566.7999999998</v>
      </c>
      <c r="W151" s="45">
        <v>2654541.85</v>
      </c>
      <c r="X151" s="45">
        <v>2668528.2999999998</v>
      </c>
      <c r="Y151" s="45">
        <v>2677504.75</v>
      </c>
      <c r="Z151" s="45">
        <v>2689856.86</v>
      </c>
      <c r="AA151" s="45">
        <v>2712214.31</v>
      </c>
      <c r="AB151" s="45">
        <v>2733473.79</v>
      </c>
      <c r="AC151" s="45">
        <v>2753724.21</v>
      </c>
      <c r="AD151" s="45">
        <v>2775892.94</v>
      </c>
      <c r="AE151" s="45">
        <v>2799212.48</v>
      </c>
      <c r="AF151" s="45">
        <v>2807523.9</v>
      </c>
      <c r="AG151" s="45">
        <v>2819644.47</v>
      </c>
      <c r="AH151" s="45">
        <v>2825807.79</v>
      </c>
      <c r="AI151" s="45">
        <v>2840229.69</v>
      </c>
      <c r="AJ151" s="45">
        <v>2856293.38</v>
      </c>
      <c r="AK151" s="45">
        <v>2861726.97</v>
      </c>
      <c r="AL151" s="45">
        <v>2872046.84</v>
      </c>
      <c r="AM151" s="45">
        <v>2875072.28</v>
      </c>
      <c r="AN151" s="45">
        <v>2780524.03</v>
      </c>
      <c r="AO151" s="45">
        <v>2463072.31</v>
      </c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</row>
    <row r="152" spans="1:59" x14ac:dyDescent="0.2">
      <c r="A152" s="43" t="s">
        <v>221</v>
      </c>
      <c r="B152" s="38"/>
      <c r="C152" s="39">
        <v>44123</v>
      </c>
      <c r="D152" s="44">
        <v>2553282.29</v>
      </c>
      <c r="E152" s="45">
        <v>2555659.88</v>
      </c>
      <c r="F152" s="45">
        <v>2560136.69</v>
      </c>
      <c r="G152" s="45">
        <v>2551354.62</v>
      </c>
      <c r="H152" s="45">
        <v>2546286.58</v>
      </c>
      <c r="I152" s="45">
        <v>2539962.91</v>
      </c>
      <c r="J152" s="45">
        <v>2537064.34</v>
      </c>
      <c r="K152" s="45">
        <v>2527652.59</v>
      </c>
      <c r="L152" s="45">
        <v>2520908.21</v>
      </c>
      <c r="M152" s="45">
        <v>2534289.7599999998</v>
      </c>
      <c r="N152" s="45">
        <v>2543778.77</v>
      </c>
      <c r="O152" s="45">
        <v>2551245.02</v>
      </c>
      <c r="P152" s="45">
        <v>2562794.3199999998</v>
      </c>
      <c r="Q152" s="45">
        <v>2570237.0099999998</v>
      </c>
      <c r="R152" s="45">
        <v>2583854.44</v>
      </c>
      <c r="S152" s="45">
        <v>2595432.67</v>
      </c>
      <c r="T152" s="45">
        <v>2615090.15</v>
      </c>
      <c r="U152" s="45">
        <v>2627343.4700000002</v>
      </c>
      <c r="V152" s="45">
        <v>2641343.41</v>
      </c>
      <c r="W152" s="45">
        <v>2654468.36</v>
      </c>
      <c r="X152" s="45">
        <v>2668592.39</v>
      </c>
      <c r="Y152" s="45">
        <v>2677051.91</v>
      </c>
      <c r="Z152" s="45">
        <v>2689223.04</v>
      </c>
      <c r="AA152" s="45">
        <v>2711584.84</v>
      </c>
      <c r="AB152" s="45">
        <v>2733098.36</v>
      </c>
      <c r="AC152" s="45">
        <v>2753413.65</v>
      </c>
      <c r="AD152" s="45">
        <v>2775929.65</v>
      </c>
      <c r="AE152" s="45">
        <v>2799163.66</v>
      </c>
      <c r="AF152" s="45">
        <v>2807809.68</v>
      </c>
      <c r="AG152" s="45">
        <v>2820582.13</v>
      </c>
      <c r="AH152" s="45">
        <v>2827136.96</v>
      </c>
      <c r="AI152" s="45">
        <v>2841896.19</v>
      </c>
      <c r="AJ152" s="45">
        <v>2858635.56</v>
      </c>
      <c r="AK152" s="45">
        <v>2863685.44</v>
      </c>
      <c r="AL152" s="45">
        <v>2874558.82</v>
      </c>
      <c r="AM152" s="45">
        <v>2877226.33</v>
      </c>
      <c r="AN152" s="45">
        <v>2782719.8</v>
      </c>
      <c r="AO152" s="45">
        <v>2464641.41</v>
      </c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</row>
    <row r="153" spans="1:59" x14ac:dyDescent="0.2">
      <c r="A153" s="43" t="s">
        <v>222</v>
      </c>
      <c r="B153" s="38"/>
      <c r="C153" s="39">
        <v>44134</v>
      </c>
      <c r="D153" s="44">
        <v>2553282.29</v>
      </c>
      <c r="E153" s="45">
        <v>2555659.88</v>
      </c>
      <c r="F153" s="45">
        <v>2560136.69</v>
      </c>
      <c r="G153" s="45">
        <v>2551354.62</v>
      </c>
      <c r="H153" s="45">
        <v>2546286.58</v>
      </c>
      <c r="I153" s="45">
        <v>2539962.91</v>
      </c>
      <c r="J153" s="45">
        <v>2537064.34</v>
      </c>
      <c r="K153" s="45">
        <v>2527652.59</v>
      </c>
      <c r="L153" s="45">
        <v>2520908.21</v>
      </c>
      <c r="M153" s="45">
        <v>2534289.7599999998</v>
      </c>
      <c r="N153" s="45">
        <v>2543778.77</v>
      </c>
      <c r="O153" s="45">
        <v>2551245.02</v>
      </c>
      <c r="P153" s="45">
        <v>2562794.3199999998</v>
      </c>
      <c r="Q153" s="45">
        <v>2570237.0099999998</v>
      </c>
      <c r="R153" s="45">
        <v>2583854.44</v>
      </c>
      <c r="S153" s="45">
        <v>2595432.67</v>
      </c>
      <c r="T153" s="45">
        <v>2615090.15</v>
      </c>
      <c r="U153" s="45">
        <v>2627343.4700000002</v>
      </c>
      <c r="V153" s="45">
        <v>2641343.41</v>
      </c>
      <c r="W153" s="45">
        <v>2654468.36</v>
      </c>
      <c r="X153" s="45">
        <v>2668592.39</v>
      </c>
      <c r="Y153" s="45">
        <v>2677051.91</v>
      </c>
      <c r="Z153" s="45">
        <v>2689223.04</v>
      </c>
      <c r="AA153" s="45">
        <v>2711584.84</v>
      </c>
      <c r="AB153" s="45">
        <v>2733098.36</v>
      </c>
      <c r="AC153" s="45">
        <v>2753413.65</v>
      </c>
      <c r="AD153" s="45">
        <v>2775929.65</v>
      </c>
      <c r="AE153" s="45">
        <v>2799163.66</v>
      </c>
      <c r="AF153" s="45">
        <v>2807809.68</v>
      </c>
      <c r="AG153" s="45">
        <v>2820582.13</v>
      </c>
      <c r="AH153" s="45">
        <v>2827136.96</v>
      </c>
      <c r="AI153" s="45">
        <v>2841896.19</v>
      </c>
      <c r="AJ153" s="45">
        <v>2858635.56</v>
      </c>
      <c r="AK153" s="45">
        <v>2863685.44</v>
      </c>
      <c r="AL153" s="45">
        <v>2874558.82</v>
      </c>
      <c r="AM153" s="45">
        <v>2877226.33</v>
      </c>
      <c r="AN153" s="45">
        <v>2782719.8</v>
      </c>
      <c r="AO153" s="45">
        <v>2464641.41</v>
      </c>
      <c r="AP153" s="45">
        <v>2762444.1</v>
      </c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</row>
    <row r="154" spans="1:59" x14ac:dyDescent="0.2">
      <c r="A154" s="43" t="s">
        <v>223</v>
      </c>
      <c r="B154" s="38"/>
      <c r="C154" s="39">
        <v>44148</v>
      </c>
      <c r="D154" s="44">
        <v>2553282.29</v>
      </c>
      <c r="E154" s="45">
        <v>2555659.88</v>
      </c>
      <c r="F154" s="45">
        <v>2560136.69</v>
      </c>
      <c r="G154" s="45">
        <v>2551354.62</v>
      </c>
      <c r="H154" s="45">
        <v>2546286.58</v>
      </c>
      <c r="I154" s="45">
        <v>2539962.91</v>
      </c>
      <c r="J154" s="45">
        <v>2537064.34</v>
      </c>
      <c r="K154" s="45">
        <v>2527652.59</v>
      </c>
      <c r="L154" s="45">
        <v>2520908.21</v>
      </c>
      <c r="M154" s="45">
        <v>2534289.7599999998</v>
      </c>
      <c r="N154" s="45">
        <v>2543778.77</v>
      </c>
      <c r="O154" s="45">
        <v>2551245.02</v>
      </c>
      <c r="P154" s="45">
        <v>2562794.3199999998</v>
      </c>
      <c r="Q154" s="45">
        <v>2570237.0099999998</v>
      </c>
      <c r="R154" s="45">
        <v>2583854.44</v>
      </c>
      <c r="S154" s="45">
        <v>2595432.67</v>
      </c>
      <c r="T154" s="45">
        <v>2615090.15</v>
      </c>
      <c r="U154" s="45">
        <v>2627343.4700000002</v>
      </c>
      <c r="V154" s="45">
        <v>2641343.41</v>
      </c>
      <c r="W154" s="45">
        <v>2654468.36</v>
      </c>
      <c r="X154" s="45">
        <v>2668592.39</v>
      </c>
      <c r="Y154" s="45">
        <v>2677051.91</v>
      </c>
      <c r="Z154" s="45">
        <v>2689223.04</v>
      </c>
      <c r="AA154" s="45">
        <v>2711584.84</v>
      </c>
      <c r="AB154" s="45">
        <v>2733098.36</v>
      </c>
      <c r="AC154" s="45">
        <v>2753413.65</v>
      </c>
      <c r="AD154" s="45">
        <v>2775929.65</v>
      </c>
      <c r="AE154" s="45">
        <v>2799163.66</v>
      </c>
      <c r="AF154" s="45">
        <v>2807809.68</v>
      </c>
      <c r="AG154" s="45">
        <v>2820582.13</v>
      </c>
      <c r="AH154" s="45">
        <v>2827136.96</v>
      </c>
      <c r="AI154" s="45">
        <v>2841896.19</v>
      </c>
      <c r="AJ154" s="45">
        <v>2858635.56</v>
      </c>
      <c r="AK154" s="45">
        <v>2863685.44</v>
      </c>
      <c r="AL154" s="45">
        <v>2874558.82</v>
      </c>
      <c r="AM154" s="45">
        <v>2877226.33</v>
      </c>
      <c r="AN154" s="45">
        <v>2782719.8</v>
      </c>
      <c r="AO154" s="45">
        <v>2464641.41</v>
      </c>
      <c r="AP154" s="45">
        <v>2750924.79</v>
      </c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</row>
    <row r="155" spans="1:59" x14ac:dyDescent="0.2">
      <c r="A155" s="43" t="s">
        <v>224</v>
      </c>
      <c r="B155" s="38"/>
      <c r="C155" s="39">
        <v>44173</v>
      </c>
      <c r="D155" s="44">
        <v>2553232.39</v>
      </c>
      <c r="E155" s="45">
        <v>2555523.2999999998</v>
      </c>
      <c r="F155" s="45">
        <v>2560247.13</v>
      </c>
      <c r="G155" s="45">
        <v>2551333.2799999998</v>
      </c>
      <c r="H155" s="45">
        <v>2546214.83</v>
      </c>
      <c r="I155" s="45">
        <v>2540044.9700000002</v>
      </c>
      <c r="J155" s="45">
        <v>2537369.89</v>
      </c>
      <c r="K155" s="45">
        <v>2527222.54</v>
      </c>
      <c r="L155" s="45">
        <v>2520888.2000000002</v>
      </c>
      <c r="M155" s="45">
        <v>2534295.17</v>
      </c>
      <c r="N155" s="45">
        <v>2543576.4</v>
      </c>
      <c r="O155" s="45">
        <v>2551426.44</v>
      </c>
      <c r="P155" s="45">
        <v>2562931.44</v>
      </c>
      <c r="Q155" s="45">
        <v>2570307.67</v>
      </c>
      <c r="R155" s="45">
        <v>2583756.39</v>
      </c>
      <c r="S155" s="45">
        <v>2595298.1</v>
      </c>
      <c r="T155" s="45">
        <v>2614928.91</v>
      </c>
      <c r="U155" s="45">
        <v>2627217.9500000002</v>
      </c>
      <c r="V155" s="45">
        <v>2641564.2200000002</v>
      </c>
      <c r="W155" s="45">
        <v>2654564.66</v>
      </c>
      <c r="X155" s="45">
        <v>2668241.08</v>
      </c>
      <c r="Y155" s="45">
        <v>2677172.04</v>
      </c>
      <c r="Z155" s="45">
        <v>2689094.62</v>
      </c>
      <c r="AA155" s="45">
        <v>2711971.43</v>
      </c>
      <c r="AB155" s="45">
        <v>2733044.46</v>
      </c>
      <c r="AC155" s="45">
        <v>2754002.55</v>
      </c>
      <c r="AD155" s="45">
        <v>2775487.79</v>
      </c>
      <c r="AE155" s="45">
        <v>2799155.17</v>
      </c>
      <c r="AF155" s="45">
        <v>2807050.5</v>
      </c>
      <c r="AG155" s="45">
        <v>2821841.78</v>
      </c>
      <c r="AH155" s="45">
        <v>2826274.72</v>
      </c>
      <c r="AI155" s="45">
        <v>2842138.3</v>
      </c>
      <c r="AJ155" s="45">
        <v>2858097.49</v>
      </c>
      <c r="AK155" s="45">
        <v>2865504.55</v>
      </c>
      <c r="AL155" s="45">
        <v>2872806.92</v>
      </c>
      <c r="AM155" s="45">
        <v>2878031.61</v>
      </c>
      <c r="AN155" s="45">
        <v>2783649.92</v>
      </c>
      <c r="AO155" s="45">
        <v>2467795.4</v>
      </c>
      <c r="AP155" s="45">
        <v>2752787.51</v>
      </c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</row>
    <row r="156" spans="1:59" x14ac:dyDescent="0.2">
      <c r="A156" s="43" t="s">
        <v>225</v>
      </c>
      <c r="B156" s="38"/>
      <c r="C156" s="39">
        <v>44214</v>
      </c>
      <c r="D156" s="44">
        <v>2552720.8199999998</v>
      </c>
      <c r="E156" s="45">
        <v>2555092.5099999998</v>
      </c>
      <c r="F156" s="45">
        <v>2559866.8199999998</v>
      </c>
      <c r="G156" s="45">
        <v>2550979.4500000002</v>
      </c>
      <c r="H156" s="45">
        <v>2545810.65</v>
      </c>
      <c r="I156" s="45">
        <v>2539638.37</v>
      </c>
      <c r="J156" s="45">
        <v>2536942.84</v>
      </c>
      <c r="K156" s="45">
        <v>2526795.25</v>
      </c>
      <c r="L156" s="45">
        <v>2520469.83</v>
      </c>
      <c r="M156" s="45">
        <v>2533882.0499999998</v>
      </c>
      <c r="N156" s="45">
        <v>2543159.35</v>
      </c>
      <c r="O156" s="45">
        <v>2551009.9900000002</v>
      </c>
      <c r="P156" s="45">
        <v>2562513.25</v>
      </c>
      <c r="Q156" s="45">
        <v>2569880.85</v>
      </c>
      <c r="R156" s="45">
        <v>2583332.7400000002</v>
      </c>
      <c r="S156" s="45">
        <v>2594875.1800000002</v>
      </c>
      <c r="T156" s="45">
        <v>2614505.16</v>
      </c>
      <c r="U156" s="45">
        <v>2626781.2200000002</v>
      </c>
      <c r="V156" s="45">
        <v>2641130.12</v>
      </c>
      <c r="W156" s="45">
        <v>2654130.58</v>
      </c>
      <c r="X156" s="45">
        <v>2667842.2200000002</v>
      </c>
      <c r="Y156" s="45">
        <v>2676759.8199999998</v>
      </c>
      <c r="Z156" s="45">
        <v>2688649.03</v>
      </c>
      <c r="AA156" s="45">
        <v>2711465.29</v>
      </c>
      <c r="AB156" s="45">
        <v>2732623.15</v>
      </c>
      <c r="AC156" s="45">
        <v>2753577.43</v>
      </c>
      <c r="AD156" s="45">
        <v>2775068.91</v>
      </c>
      <c r="AE156" s="45">
        <v>2798732.66</v>
      </c>
      <c r="AF156" s="45">
        <v>2806527.67</v>
      </c>
      <c r="AG156" s="45">
        <v>2821403.23</v>
      </c>
      <c r="AH156" s="45">
        <v>2825815.3</v>
      </c>
      <c r="AI156" s="45">
        <v>2841602.75</v>
      </c>
      <c r="AJ156" s="45">
        <v>2857611.75</v>
      </c>
      <c r="AK156" s="45">
        <v>2865017.2</v>
      </c>
      <c r="AL156" s="45">
        <v>2872286.67</v>
      </c>
      <c r="AM156" s="45">
        <v>2877486.55</v>
      </c>
      <c r="AN156" s="45">
        <v>2783204.56</v>
      </c>
      <c r="AO156" s="45">
        <v>2467130.9700000002</v>
      </c>
      <c r="AP156" s="45">
        <v>2751798.96</v>
      </c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</row>
    <row r="157" spans="1:59" x14ac:dyDescent="0.2">
      <c r="A157" s="43" t="s">
        <v>226</v>
      </c>
      <c r="B157" s="38"/>
      <c r="C157" s="39">
        <v>44229</v>
      </c>
      <c r="D157" s="44">
        <v>2552720.8199999998</v>
      </c>
      <c r="E157" s="45">
        <v>2555092.5099999998</v>
      </c>
      <c r="F157" s="45">
        <v>2559866.8199999998</v>
      </c>
      <c r="G157" s="45">
        <v>2550979.4500000002</v>
      </c>
      <c r="H157" s="45">
        <v>2545810.65</v>
      </c>
      <c r="I157" s="45">
        <v>2539638.37</v>
      </c>
      <c r="J157" s="45">
        <v>2536942.84</v>
      </c>
      <c r="K157" s="45">
        <v>2526795.25</v>
      </c>
      <c r="L157" s="45">
        <v>2520469.83</v>
      </c>
      <c r="M157" s="45">
        <v>2533882.0499999998</v>
      </c>
      <c r="N157" s="45">
        <v>2543159.35</v>
      </c>
      <c r="O157" s="45">
        <v>2551009.9900000002</v>
      </c>
      <c r="P157" s="45">
        <v>2562513.25</v>
      </c>
      <c r="Q157" s="45">
        <v>2569880.85</v>
      </c>
      <c r="R157" s="45">
        <v>2583332.7400000002</v>
      </c>
      <c r="S157" s="45">
        <v>2594875.1800000002</v>
      </c>
      <c r="T157" s="45">
        <v>2614505.16</v>
      </c>
      <c r="U157" s="45">
        <v>2626781.2200000002</v>
      </c>
      <c r="V157" s="45">
        <v>2641130.12</v>
      </c>
      <c r="W157" s="45">
        <v>2654130.58</v>
      </c>
      <c r="X157" s="45">
        <v>2667842.2200000002</v>
      </c>
      <c r="Y157" s="45">
        <v>2676759.8199999998</v>
      </c>
      <c r="Z157" s="45">
        <v>2688649.03</v>
      </c>
      <c r="AA157" s="45">
        <v>2711465.29</v>
      </c>
      <c r="AB157" s="45">
        <v>2732623.15</v>
      </c>
      <c r="AC157" s="45">
        <v>2753577.43</v>
      </c>
      <c r="AD157" s="45">
        <v>2775068.91</v>
      </c>
      <c r="AE157" s="45">
        <v>2798732.66</v>
      </c>
      <c r="AF157" s="45">
        <v>2806527.67</v>
      </c>
      <c r="AG157" s="45">
        <v>2821403.23</v>
      </c>
      <c r="AH157" s="45">
        <v>2825815.3</v>
      </c>
      <c r="AI157" s="45">
        <v>2841602.75</v>
      </c>
      <c r="AJ157" s="45">
        <v>2857611.75</v>
      </c>
      <c r="AK157" s="45">
        <v>2865017.2</v>
      </c>
      <c r="AL157" s="45">
        <v>2872286.67</v>
      </c>
      <c r="AM157" s="45">
        <v>2877486.55</v>
      </c>
      <c r="AN157" s="45">
        <v>2783204.56</v>
      </c>
      <c r="AO157" s="45">
        <v>2467130.9700000002</v>
      </c>
      <c r="AP157" s="45">
        <v>2751798.96</v>
      </c>
      <c r="AQ157" s="45">
        <v>2737985.48</v>
      </c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</row>
    <row r="158" spans="1:59" x14ac:dyDescent="0.2">
      <c r="A158" s="43" t="s">
        <v>227</v>
      </c>
      <c r="B158" s="38"/>
      <c r="C158" s="39">
        <v>44243</v>
      </c>
      <c r="D158" s="44">
        <v>2552720.8199999998</v>
      </c>
      <c r="E158" s="45">
        <v>2555092.5099999998</v>
      </c>
      <c r="F158" s="45">
        <v>2559866.8199999998</v>
      </c>
      <c r="G158" s="45">
        <v>2550979.4500000002</v>
      </c>
      <c r="H158" s="45">
        <v>2545810.65</v>
      </c>
      <c r="I158" s="45">
        <v>2539638.37</v>
      </c>
      <c r="J158" s="45">
        <v>2536942.84</v>
      </c>
      <c r="K158" s="45">
        <v>2526795.25</v>
      </c>
      <c r="L158" s="45">
        <v>2520469.83</v>
      </c>
      <c r="M158" s="45">
        <v>2533882.0499999998</v>
      </c>
      <c r="N158" s="45">
        <v>2543159.35</v>
      </c>
      <c r="O158" s="45">
        <v>2551009.9900000002</v>
      </c>
      <c r="P158" s="45">
        <v>2562513.25</v>
      </c>
      <c r="Q158" s="45">
        <v>2569880.85</v>
      </c>
      <c r="R158" s="45">
        <v>2583332.7400000002</v>
      </c>
      <c r="S158" s="45">
        <v>2594875.1800000002</v>
      </c>
      <c r="T158" s="45">
        <v>2614505.16</v>
      </c>
      <c r="U158" s="45">
        <v>2626781.2200000002</v>
      </c>
      <c r="V158" s="45">
        <v>2641130.12</v>
      </c>
      <c r="W158" s="45">
        <v>2654130.58</v>
      </c>
      <c r="X158" s="45">
        <v>2667842.2200000002</v>
      </c>
      <c r="Y158" s="45">
        <v>2676759.8199999998</v>
      </c>
      <c r="Z158" s="45">
        <v>2688649.03</v>
      </c>
      <c r="AA158" s="45">
        <v>2711465.29</v>
      </c>
      <c r="AB158" s="45">
        <v>2732623.15</v>
      </c>
      <c r="AC158" s="45">
        <v>2753577.43</v>
      </c>
      <c r="AD158" s="45">
        <v>2775068.91</v>
      </c>
      <c r="AE158" s="45">
        <v>2798732.66</v>
      </c>
      <c r="AF158" s="45">
        <v>2806527.67</v>
      </c>
      <c r="AG158" s="45">
        <v>2821403.23</v>
      </c>
      <c r="AH158" s="45">
        <v>2825815.3</v>
      </c>
      <c r="AI158" s="45">
        <v>2841602.75</v>
      </c>
      <c r="AJ158" s="45">
        <v>2857611.75</v>
      </c>
      <c r="AK158" s="45">
        <v>2865017.2</v>
      </c>
      <c r="AL158" s="45">
        <v>2872286.67</v>
      </c>
      <c r="AM158" s="45">
        <v>2877486.55</v>
      </c>
      <c r="AN158" s="45">
        <v>2783204.56</v>
      </c>
      <c r="AO158" s="45">
        <v>2467130.9700000002</v>
      </c>
      <c r="AP158" s="45">
        <v>2751798.96</v>
      </c>
      <c r="AQ158" s="45">
        <v>2740728.48</v>
      </c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</row>
    <row r="159" spans="1:59" x14ac:dyDescent="0.2">
      <c r="A159" s="43" t="s">
        <v>228</v>
      </c>
      <c r="B159" s="38"/>
      <c r="C159" s="39">
        <v>44264</v>
      </c>
      <c r="D159" s="44">
        <v>2552866.5</v>
      </c>
      <c r="E159" s="45">
        <v>2555110.52</v>
      </c>
      <c r="F159" s="45">
        <v>2559640.75</v>
      </c>
      <c r="G159" s="45">
        <v>2551248.15</v>
      </c>
      <c r="H159" s="45">
        <v>2545707.2000000002</v>
      </c>
      <c r="I159" s="45">
        <v>2539539.42</v>
      </c>
      <c r="J159" s="45">
        <v>2537136.6800000002</v>
      </c>
      <c r="K159" s="45">
        <v>2526863.38</v>
      </c>
      <c r="L159" s="45">
        <v>2520390.62</v>
      </c>
      <c r="M159" s="45">
        <v>2533765.77</v>
      </c>
      <c r="N159" s="45">
        <v>2542886.09</v>
      </c>
      <c r="O159" s="45">
        <v>2551298.69</v>
      </c>
      <c r="P159" s="45">
        <v>2562293.2000000002</v>
      </c>
      <c r="Q159" s="45">
        <v>2569974.5299999998</v>
      </c>
      <c r="R159" s="45">
        <v>2582869.13</v>
      </c>
      <c r="S159" s="45">
        <v>2595335.2000000002</v>
      </c>
      <c r="T159" s="45">
        <v>2614443.7000000002</v>
      </c>
      <c r="U159" s="45">
        <v>2627069.9900000002</v>
      </c>
      <c r="V159" s="45">
        <v>2640460.8199999998</v>
      </c>
      <c r="W159" s="45">
        <v>2654208.12</v>
      </c>
      <c r="X159" s="45">
        <v>2667728.35</v>
      </c>
      <c r="Y159" s="45">
        <v>2676512.54</v>
      </c>
      <c r="Z159" s="45">
        <v>2688185.11</v>
      </c>
      <c r="AA159" s="45">
        <v>2712556.43</v>
      </c>
      <c r="AB159" s="45">
        <v>2731727.86</v>
      </c>
      <c r="AC159" s="45">
        <v>2753604.44</v>
      </c>
      <c r="AD159" s="45">
        <v>2775511.66</v>
      </c>
      <c r="AE159" s="45">
        <v>2799408.52</v>
      </c>
      <c r="AF159" s="45">
        <v>2805699.39</v>
      </c>
      <c r="AG159" s="45">
        <v>2820668.42</v>
      </c>
      <c r="AH159" s="45">
        <v>2826548.79</v>
      </c>
      <c r="AI159" s="45">
        <v>2841740.62</v>
      </c>
      <c r="AJ159" s="45">
        <v>2857581.78</v>
      </c>
      <c r="AK159" s="45">
        <v>2864934.85</v>
      </c>
      <c r="AL159" s="45">
        <v>2873068.93</v>
      </c>
      <c r="AM159" s="45">
        <v>2876102.07</v>
      </c>
      <c r="AN159" s="45">
        <v>2780843.97</v>
      </c>
      <c r="AO159" s="45">
        <v>2469025.2000000002</v>
      </c>
      <c r="AP159" s="45">
        <v>2755451.09</v>
      </c>
      <c r="AQ159" s="45">
        <v>2742751.9</v>
      </c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</row>
    <row r="160" spans="1:59" x14ac:dyDescent="0.2">
      <c r="A160" s="43" t="s">
        <v>229</v>
      </c>
      <c r="B160" s="38"/>
      <c r="C160" s="39">
        <v>44305</v>
      </c>
      <c r="D160" s="44">
        <v>2552858.23</v>
      </c>
      <c r="E160" s="45">
        <v>2555111.7000000002</v>
      </c>
      <c r="F160" s="45">
        <v>2559645.33</v>
      </c>
      <c r="G160" s="45">
        <v>2551250.67</v>
      </c>
      <c r="H160" s="45">
        <v>2545711.56</v>
      </c>
      <c r="I160" s="45">
        <v>2539540.94</v>
      </c>
      <c r="J160" s="45">
        <v>2537134.56</v>
      </c>
      <c r="K160" s="45">
        <v>2526859.63</v>
      </c>
      <c r="L160" s="45">
        <v>2520389.7400000002</v>
      </c>
      <c r="M160" s="45">
        <v>2533769.37</v>
      </c>
      <c r="N160" s="45">
        <v>2542882.64</v>
      </c>
      <c r="O160" s="45">
        <v>2551299.4300000002</v>
      </c>
      <c r="P160" s="45">
        <v>2562294.08</v>
      </c>
      <c r="Q160" s="45">
        <v>2569976.12</v>
      </c>
      <c r="R160" s="45">
        <v>2582865.75</v>
      </c>
      <c r="S160" s="45">
        <v>2595336.11</v>
      </c>
      <c r="T160" s="45">
        <v>2614443.75</v>
      </c>
      <c r="U160" s="45">
        <v>2627069.2200000002</v>
      </c>
      <c r="V160" s="45">
        <v>2640461.46</v>
      </c>
      <c r="W160" s="45">
        <v>2654208.21</v>
      </c>
      <c r="X160" s="45">
        <v>2667738.9900000002</v>
      </c>
      <c r="Y160" s="45">
        <v>2676504.12</v>
      </c>
      <c r="Z160" s="45">
        <v>2688182.23</v>
      </c>
      <c r="AA160" s="45">
        <v>2712554.51</v>
      </c>
      <c r="AB160" s="45">
        <v>2731735.87</v>
      </c>
      <c r="AC160" s="45">
        <v>2753635.92</v>
      </c>
      <c r="AD160" s="45">
        <v>2775526.71</v>
      </c>
      <c r="AE160" s="45">
        <v>2799405.28</v>
      </c>
      <c r="AF160" s="45">
        <v>2805691.18</v>
      </c>
      <c r="AG160" s="45">
        <v>2820686.44</v>
      </c>
      <c r="AH160" s="45">
        <v>2826597.86</v>
      </c>
      <c r="AI160" s="45">
        <v>2841737.76</v>
      </c>
      <c r="AJ160" s="45">
        <v>2857629.35</v>
      </c>
      <c r="AK160" s="45">
        <v>2865035.1</v>
      </c>
      <c r="AL160" s="45">
        <v>2873186.47</v>
      </c>
      <c r="AM160" s="45">
        <v>2876124.38</v>
      </c>
      <c r="AN160" s="45">
        <v>2780700.48</v>
      </c>
      <c r="AO160" s="45">
        <v>2469101.59</v>
      </c>
      <c r="AP160" s="45">
        <v>2757539.3</v>
      </c>
      <c r="AQ160" s="45">
        <v>2744071.86</v>
      </c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</row>
    <row r="161" spans="1:59" x14ac:dyDescent="0.2">
      <c r="A161" s="43" t="s">
        <v>234</v>
      </c>
      <c r="B161" s="38"/>
      <c r="C161" s="39">
        <v>44316</v>
      </c>
      <c r="D161" s="44">
        <v>2552858</v>
      </c>
      <c r="E161" s="45">
        <v>2555112</v>
      </c>
      <c r="F161" s="45">
        <v>2559645</v>
      </c>
      <c r="G161" s="45">
        <v>2551251</v>
      </c>
      <c r="H161" s="45">
        <v>2545712</v>
      </c>
      <c r="I161" s="45">
        <v>2539541</v>
      </c>
      <c r="J161" s="45">
        <v>2537135</v>
      </c>
      <c r="K161" s="45">
        <v>2526860</v>
      </c>
      <c r="L161" s="45">
        <v>2520390</v>
      </c>
      <c r="M161" s="45">
        <v>2533769</v>
      </c>
      <c r="N161" s="45">
        <v>2542883</v>
      </c>
      <c r="O161" s="45">
        <v>2551299</v>
      </c>
      <c r="P161" s="45">
        <v>2562294</v>
      </c>
      <c r="Q161" s="45">
        <v>2569976</v>
      </c>
      <c r="R161" s="45">
        <v>2582866</v>
      </c>
      <c r="S161" s="45">
        <v>2595336</v>
      </c>
      <c r="T161" s="45">
        <v>2614444</v>
      </c>
      <c r="U161" s="45">
        <v>2627069</v>
      </c>
      <c r="V161" s="45">
        <v>2640461</v>
      </c>
      <c r="W161" s="45">
        <v>2654208</v>
      </c>
      <c r="X161" s="45">
        <v>2667739</v>
      </c>
      <c r="Y161" s="45">
        <v>2676504</v>
      </c>
      <c r="Z161" s="45">
        <v>2688182</v>
      </c>
      <c r="AA161" s="45">
        <v>2712555</v>
      </c>
      <c r="AB161" s="45">
        <v>2731736</v>
      </c>
      <c r="AC161" s="45">
        <v>2753636</v>
      </c>
      <c r="AD161" s="45">
        <v>2775527</v>
      </c>
      <c r="AE161" s="45">
        <v>2799405</v>
      </c>
      <c r="AF161" s="45">
        <v>2805691</v>
      </c>
      <c r="AG161" s="45">
        <v>2820686</v>
      </c>
      <c r="AH161" s="45">
        <v>2826598</v>
      </c>
      <c r="AI161" s="45">
        <v>2841738</v>
      </c>
      <c r="AJ161" s="45">
        <v>2857629</v>
      </c>
      <c r="AK161" s="45">
        <v>2865035</v>
      </c>
      <c r="AL161" s="45">
        <v>2873186</v>
      </c>
      <c r="AM161" s="45">
        <v>2876124</v>
      </c>
      <c r="AN161" s="45">
        <v>2780700</v>
      </c>
      <c r="AO161" s="45">
        <v>2469102</v>
      </c>
      <c r="AP161" s="45">
        <v>2757539</v>
      </c>
      <c r="AQ161" s="45">
        <v>2744072</v>
      </c>
      <c r="AR161" s="45">
        <v>2733515</v>
      </c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1:59" x14ac:dyDescent="0.2">
      <c r="A162" s="43" t="s">
        <v>235</v>
      </c>
      <c r="B162" s="38"/>
      <c r="C162" s="39">
        <v>44334</v>
      </c>
      <c r="D162" s="44">
        <v>2552858</v>
      </c>
      <c r="E162" s="45">
        <v>2555112</v>
      </c>
      <c r="F162" s="45">
        <v>2559645</v>
      </c>
      <c r="G162" s="45">
        <v>2551251</v>
      </c>
      <c r="H162" s="45">
        <v>2545712</v>
      </c>
      <c r="I162" s="45">
        <v>2539541</v>
      </c>
      <c r="J162" s="45">
        <v>2537135</v>
      </c>
      <c r="K162" s="45">
        <v>2526860</v>
      </c>
      <c r="L162" s="45">
        <v>2520390</v>
      </c>
      <c r="M162" s="45">
        <v>2533769</v>
      </c>
      <c r="N162" s="45">
        <v>2542883</v>
      </c>
      <c r="O162" s="45">
        <v>2551299</v>
      </c>
      <c r="P162" s="45">
        <v>2562294</v>
      </c>
      <c r="Q162" s="45">
        <v>2569976</v>
      </c>
      <c r="R162" s="45">
        <v>2582866</v>
      </c>
      <c r="S162" s="45">
        <v>2595336</v>
      </c>
      <c r="T162" s="45">
        <v>2614444</v>
      </c>
      <c r="U162" s="45">
        <v>2627069</v>
      </c>
      <c r="V162" s="45">
        <v>2640461</v>
      </c>
      <c r="W162" s="45">
        <v>2654208</v>
      </c>
      <c r="X162" s="45">
        <v>2667739</v>
      </c>
      <c r="Y162" s="45">
        <v>2676504</v>
      </c>
      <c r="Z162" s="45">
        <v>2688182</v>
      </c>
      <c r="AA162" s="45">
        <v>2712555</v>
      </c>
      <c r="AB162" s="45">
        <v>2731736</v>
      </c>
      <c r="AC162" s="45">
        <v>2753636</v>
      </c>
      <c r="AD162" s="45">
        <v>2775527</v>
      </c>
      <c r="AE162" s="45">
        <v>2799405</v>
      </c>
      <c r="AF162" s="45">
        <v>2805691</v>
      </c>
      <c r="AG162" s="45">
        <v>2820686</v>
      </c>
      <c r="AH162" s="45">
        <v>2826598</v>
      </c>
      <c r="AI162" s="45">
        <v>2841738</v>
      </c>
      <c r="AJ162" s="45">
        <v>2857629</v>
      </c>
      <c r="AK162" s="45">
        <v>2865035</v>
      </c>
      <c r="AL162" s="45">
        <v>2873186</v>
      </c>
      <c r="AM162" s="45">
        <v>2876124</v>
      </c>
      <c r="AN162" s="45">
        <v>2780700</v>
      </c>
      <c r="AO162" s="45">
        <v>2469102</v>
      </c>
      <c r="AP162" s="45">
        <v>2757539</v>
      </c>
      <c r="AQ162" s="45">
        <v>2744072</v>
      </c>
      <c r="AR162" s="45">
        <v>2732933</v>
      </c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</row>
    <row r="163" spans="1:59" x14ac:dyDescent="0.2">
      <c r="A163" s="43" t="s">
        <v>236</v>
      </c>
      <c r="B163" s="38"/>
      <c r="C163" s="39">
        <v>44355</v>
      </c>
      <c r="D163" s="44">
        <v>2552599.8199999998</v>
      </c>
      <c r="E163" s="45">
        <v>2554987.5299999998</v>
      </c>
      <c r="F163" s="45">
        <v>2560064.63</v>
      </c>
      <c r="G163" s="45">
        <v>2551212.92</v>
      </c>
      <c r="H163" s="45">
        <v>2545557.5</v>
      </c>
      <c r="I163" s="45">
        <v>2539447.0499999998</v>
      </c>
      <c r="J163" s="45">
        <v>2537212.2999999998</v>
      </c>
      <c r="K163" s="45">
        <v>2526870.7200000002</v>
      </c>
      <c r="L163" s="45">
        <v>2520639.36</v>
      </c>
      <c r="M163" s="45">
        <v>2533851.25</v>
      </c>
      <c r="N163" s="45">
        <v>2542913.25</v>
      </c>
      <c r="O163" s="45">
        <v>2551065.2599999998</v>
      </c>
      <c r="P163" s="45">
        <v>2562260.2400000002</v>
      </c>
      <c r="Q163" s="45">
        <v>2569954.0299999998</v>
      </c>
      <c r="R163" s="45">
        <v>2582999</v>
      </c>
      <c r="S163" s="45">
        <v>2595210.31</v>
      </c>
      <c r="T163" s="45">
        <v>2614244.67</v>
      </c>
      <c r="U163" s="45">
        <v>2627092.77</v>
      </c>
      <c r="V163" s="45">
        <v>2640617.0499999998</v>
      </c>
      <c r="W163" s="45">
        <v>2654480.8199999998</v>
      </c>
      <c r="X163" s="45">
        <v>2667449.5</v>
      </c>
      <c r="Y163" s="45">
        <v>2676692.0099999998</v>
      </c>
      <c r="Z163" s="45">
        <v>2688330.52</v>
      </c>
      <c r="AA163" s="45">
        <v>2712603.15</v>
      </c>
      <c r="AB163" s="45">
        <v>2731707.88</v>
      </c>
      <c r="AC163" s="45">
        <v>2753940.91</v>
      </c>
      <c r="AD163" s="45">
        <v>2775503.44</v>
      </c>
      <c r="AE163" s="45">
        <v>2799681.2</v>
      </c>
      <c r="AF163" s="45">
        <v>2805117.3</v>
      </c>
      <c r="AG163" s="45">
        <v>2820768.41</v>
      </c>
      <c r="AH163" s="45">
        <v>2826354.86</v>
      </c>
      <c r="AI163" s="45">
        <v>2842120.4</v>
      </c>
      <c r="AJ163" s="45">
        <v>2857542.04</v>
      </c>
      <c r="AK163" s="45">
        <v>2866288.36</v>
      </c>
      <c r="AL163" s="45">
        <v>2874080.39</v>
      </c>
      <c r="AM163" s="45">
        <v>2877370.03</v>
      </c>
      <c r="AN163" s="45">
        <v>2780074.41</v>
      </c>
      <c r="AO163" s="45">
        <v>2470278.59</v>
      </c>
      <c r="AP163" s="45">
        <v>2759967.73</v>
      </c>
      <c r="AQ163" s="45">
        <v>2749554.8</v>
      </c>
      <c r="AR163" s="45">
        <v>2745571.39</v>
      </c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</row>
    <row r="164" spans="1:59" x14ac:dyDescent="0.2">
      <c r="A164" s="43" t="s">
        <v>237</v>
      </c>
      <c r="B164" s="38"/>
      <c r="C164" s="39">
        <v>44396</v>
      </c>
      <c r="D164" s="44">
        <v>2552744.81</v>
      </c>
      <c r="E164" s="45">
        <v>2555168.5299999998</v>
      </c>
      <c r="F164" s="45">
        <v>2560082.7400000002</v>
      </c>
      <c r="G164" s="45">
        <v>2551194.15</v>
      </c>
      <c r="H164" s="45">
        <v>2545638.31</v>
      </c>
      <c r="I164" s="45">
        <v>2539699.63</v>
      </c>
      <c r="J164" s="45">
        <v>2537117.2400000002</v>
      </c>
      <c r="K164" s="45">
        <v>2526940.15</v>
      </c>
      <c r="L164" s="45">
        <v>2520775.5699999998</v>
      </c>
      <c r="M164" s="45">
        <v>2534060.79</v>
      </c>
      <c r="N164" s="45">
        <v>2542753.87</v>
      </c>
      <c r="O164" s="45">
        <v>2551319.44</v>
      </c>
      <c r="P164" s="45">
        <v>2562392.7799999998</v>
      </c>
      <c r="Q164" s="45">
        <v>2570220</v>
      </c>
      <c r="R164" s="45">
        <v>2582774.06</v>
      </c>
      <c r="S164" s="45">
        <v>2595386.38</v>
      </c>
      <c r="T164" s="45">
        <v>2614456.2400000002</v>
      </c>
      <c r="U164" s="45">
        <v>2627279.3199999998</v>
      </c>
      <c r="V164" s="45">
        <v>2640530.87</v>
      </c>
      <c r="W164" s="45">
        <v>2654465.9300000002</v>
      </c>
      <c r="X164" s="45">
        <v>2667990.1</v>
      </c>
      <c r="Y164" s="45">
        <v>2677407.65</v>
      </c>
      <c r="Z164" s="45">
        <v>2688619.35</v>
      </c>
      <c r="AA164" s="45">
        <v>2712185.4</v>
      </c>
      <c r="AB164" s="45">
        <v>2731812.1</v>
      </c>
      <c r="AC164" s="45">
        <v>2755254.48</v>
      </c>
      <c r="AD164" s="45">
        <v>2774873.13</v>
      </c>
      <c r="AE164" s="45">
        <v>2799301.58</v>
      </c>
      <c r="AF164" s="45">
        <v>2805412.86</v>
      </c>
      <c r="AG164" s="45">
        <v>2821879.23</v>
      </c>
      <c r="AH164" s="45">
        <v>2826324.1</v>
      </c>
      <c r="AI164" s="45">
        <v>2842225.42</v>
      </c>
      <c r="AJ164" s="45">
        <v>2860250.86</v>
      </c>
      <c r="AK164" s="45">
        <v>2868444.97</v>
      </c>
      <c r="AL164" s="45">
        <v>2876154.56</v>
      </c>
      <c r="AM164" s="45">
        <v>2877633.64</v>
      </c>
      <c r="AN164" s="45">
        <v>2786463.78</v>
      </c>
      <c r="AO164" s="45">
        <v>2477118.46</v>
      </c>
      <c r="AP164" s="45">
        <v>2764701.65</v>
      </c>
      <c r="AQ164" s="45">
        <v>2753886.61</v>
      </c>
      <c r="AR164" s="45">
        <v>2750475.29</v>
      </c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</row>
    <row r="165" spans="1:59" x14ac:dyDescent="0.2">
      <c r="A165" s="43" t="s">
        <v>238</v>
      </c>
      <c r="B165" s="38"/>
      <c r="C165" s="39">
        <v>44407</v>
      </c>
      <c r="D165" s="44">
        <v>2552745</v>
      </c>
      <c r="E165" s="45">
        <v>2555169</v>
      </c>
      <c r="F165" s="45">
        <v>2560083</v>
      </c>
      <c r="G165" s="45">
        <v>2551194</v>
      </c>
      <c r="H165" s="45">
        <v>2545638</v>
      </c>
      <c r="I165" s="45">
        <v>2539700</v>
      </c>
      <c r="J165" s="45">
        <v>2537117</v>
      </c>
      <c r="K165" s="45">
        <v>2526940</v>
      </c>
      <c r="L165" s="45">
        <v>2520776</v>
      </c>
      <c r="M165" s="45">
        <v>2534061</v>
      </c>
      <c r="N165" s="45">
        <v>2542754</v>
      </c>
      <c r="O165" s="45">
        <v>2551319</v>
      </c>
      <c r="P165" s="45">
        <v>2562393</v>
      </c>
      <c r="Q165" s="45">
        <v>2570220</v>
      </c>
      <c r="R165" s="45">
        <v>2582774</v>
      </c>
      <c r="S165" s="45">
        <v>2595386</v>
      </c>
      <c r="T165" s="45">
        <v>2614456</v>
      </c>
      <c r="U165" s="45">
        <v>2627279</v>
      </c>
      <c r="V165" s="45">
        <v>2640531</v>
      </c>
      <c r="W165" s="45">
        <v>2654466</v>
      </c>
      <c r="X165" s="45">
        <v>2667990</v>
      </c>
      <c r="Y165" s="45">
        <v>2677408</v>
      </c>
      <c r="Z165" s="45">
        <v>2688619</v>
      </c>
      <c r="AA165" s="45">
        <v>2712185</v>
      </c>
      <c r="AB165" s="45">
        <v>2731812</v>
      </c>
      <c r="AC165" s="45">
        <v>2755254</v>
      </c>
      <c r="AD165" s="45">
        <v>2774873</v>
      </c>
      <c r="AE165" s="45">
        <v>2799302</v>
      </c>
      <c r="AF165" s="45">
        <v>2805413</v>
      </c>
      <c r="AG165" s="45">
        <v>2821879</v>
      </c>
      <c r="AH165" s="45">
        <v>2826324</v>
      </c>
      <c r="AI165" s="45">
        <v>2842225</v>
      </c>
      <c r="AJ165" s="45">
        <v>2860251</v>
      </c>
      <c r="AK165" s="45">
        <v>2868445</v>
      </c>
      <c r="AL165" s="45">
        <v>2876155</v>
      </c>
      <c r="AM165" s="45">
        <v>2877634</v>
      </c>
      <c r="AN165" s="45">
        <v>2786464</v>
      </c>
      <c r="AO165" s="45">
        <v>2477118</v>
      </c>
      <c r="AP165" s="45">
        <v>2764702</v>
      </c>
      <c r="AQ165" s="45">
        <v>2753887</v>
      </c>
      <c r="AR165" s="45">
        <v>2750475</v>
      </c>
      <c r="AS165" s="45">
        <v>2803874</v>
      </c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</row>
    <row r="166" spans="1:59" x14ac:dyDescent="0.2">
      <c r="A166" s="43" t="s">
        <v>239</v>
      </c>
      <c r="B166" s="38"/>
      <c r="C166" s="39">
        <v>44425</v>
      </c>
      <c r="D166" s="44">
        <v>2552744.81</v>
      </c>
      <c r="E166" s="45">
        <v>2555168.5299999998</v>
      </c>
      <c r="F166" s="45">
        <v>2560082.7400000002</v>
      </c>
      <c r="G166" s="45">
        <v>2551194.15</v>
      </c>
      <c r="H166" s="45">
        <v>2545638.31</v>
      </c>
      <c r="I166" s="45">
        <v>2539699.63</v>
      </c>
      <c r="J166" s="45">
        <v>2537117.2400000002</v>
      </c>
      <c r="K166" s="45">
        <v>2526940.15</v>
      </c>
      <c r="L166" s="45">
        <v>2520775.5699999998</v>
      </c>
      <c r="M166" s="45">
        <v>2534060.79</v>
      </c>
      <c r="N166" s="45">
        <v>2542753.87</v>
      </c>
      <c r="O166" s="45">
        <v>2551319.44</v>
      </c>
      <c r="P166" s="45">
        <v>2562392.7799999998</v>
      </c>
      <c r="Q166" s="45">
        <v>2570220</v>
      </c>
      <c r="R166" s="45">
        <v>2582774.06</v>
      </c>
      <c r="S166" s="45">
        <v>2595386.38</v>
      </c>
      <c r="T166" s="45">
        <v>2614456.2400000002</v>
      </c>
      <c r="U166" s="45">
        <v>2627279.3199999998</v>
      </c>
      <c r="V166" s="45">
        <v>2640530.87</v>
      </c>
      <c r="W166" s="45">
        <v>2654465.9300000002</v>
      </c>
      <c r="X166" s="45">
        <v>2667990.1</v>
      </c>
      <c r="Y166" s="45">
        <v>2677407.65</v>
      </c>
      <c r="Z166" s="45">
        <v>2688619.35</v>
      </c>
      <c r="AA166" s="45">
        <v>2712185.4</v>
      </c>
      <c r="AB166" s="45">
        <v>2731812.1</v>
      </c>
      <c r="AC166" s="45">
        <v>2755254.48</v>
      </c>
      <c r="AD166" s="45">
        <v>2774873.13</v>
      </c>
      <c r="AE166" s="45">
        <v>2799301.58</v>
      </c>
      <c r="AF166" s="45">
        <v>2805412.86</v>
      </c>
      <c r="AG166" s="45">
        <v>2821879.23</v>
      </c>
      <c r="AH166" s="45">
        <v>2826324.1</v>
      </c>
      <c r="AI166" s="45">
        <v>2842225.42</v>
      </c>
      <c r="AJ166" s="45">
        <v>2860250.86</v>
      </c>
      <c r="AK166" s="45">
        <v>2868444.97</v>
      </c>
      <c r="AL166" s="45">
        <v>2876154.56</v>
      </c>
      <c r="AM166" s="45">
        <v>2877633.64</v>
      </c>
      <c r="AN166" s="45">
        <v>2786463.78</v>
      </c>
      <c r="AO166" s="45">
        <v>2477118.46</v>
      </c>
      <c r="AP166" s="45">
        <v>2764701.65</v>
      </c>
      <c r="AQ166" s="45">
        <v>2753886.61</v>
      </c>
      <c r="AR166" s="45">
        <v>2750475.29</v>
      </c>
      <c r="AS166" s="45">
        <v>2803574.59</v>
      </c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</row>
    <row r="167" spans="1:59" x14ac:dyDescent="0.2">
      <c r="A167" s="43" t="s">
        <v>240</v>
      </c>
      <c r="B167" s="38"/>
      <c r="C167" s="39">
        <v>44446</v>
      </c>
      <c r="D167" s="44">
        <v>2552786.87</v>
      </c>
      <c r="E167" s="45">
        <v>2555181.79</v>
      </c>
      <c r="F167" s="45">
        <v>2560124.71</v>
      </c>
      <c r="G167" s="45">
        <v>2551316.2999999998</v>
      </c>
      <c r="H167" s="45">
        <v>2545637.67</v>
      </c>
      <c r="I167" s="45">
        <v>2539758.69</v>
      </c>
      <c r="J167" s="45">
        <v>2537133.84</v>
      </c>
      <c r="K167" s="45">
        <v>2527084.4500000002</v>
      </c>
      <c r="L167" s="45">
        <v>2520655.52</v>
      </c>
      <c r="M167" s="45">
        <v>2534050.29</v>
      </c>
      <c r="N167" s="45">
        <v>2543013.31</v>
      </c>
      <c r="O167" s="45">
        <v>2551409.1</v>
      </c>
      <c r="P167" s="45">
        <v>2562174.2400000002</v>
      </c>
      <c r="Q167" s="45">
        <v>2570101.4</v>
      </c>
      <c r="R167" s="45">
        <v>2583268.5499999998</v>
      </c>
      <c r="S167" s="45">
        <v>2595360.23</v>
      </c>
      <c r="T167" s="45">
        <v>2614239.4900000002</v>
      </c>
      <c r="U167" s="45">
        <v>2627058.54</v>
      </c>
      <c r="V167" s="45">
        <v>2641065.91</v>
      </c>
      <c r="W167" s="45">
        <v>2654621.86</v>
      </c>
      <c r="X167" s="45">
        <v>2667876.38</v>
      </c>
      <c r="Y167" s="45">
        <v>2677189.5499999998</v>
      </c>
      <c r="Z167" s="45">
        <v>2689318.94</v>
      </c>
      <c r="AA167" s="45">
        <v>2712140.84</v>
      </c>
      <c r="AB167" s="45">
        <v>2731952.91</v>
      </c>
      <c r="AC167" s="45">
        <v>2755905.21</v>
      </c>
      <c r="AD167" s="45">
        <v>2775844.72</v>
      </c>
      <c r="AE167" s="45">
        <v>2800315.57</v>
      </c>
      <c r="AF167" s="45">
        <v>2804783.34</v>
      </c>
      <c r="AG167" s="45">
        <v>2820971.99</v>
      </c>
      <c r="AH167" s="45">
        <v>2825457.34</v>
      </c>
      <c r="AI167" s="45">
        <v>2842147.87</v>
      </c>
      <c r="AJ167" s="45">
        <v>2863227.1</v>
      </c>
      <c r="AK167" s="45">
        <v>2870075.55</v>
      </c>
      <c r="AL167" s="45">
        <v>2879759.97</v>
      </c>
      <c r="AM167" s="45">
        <v>2880814.86</v>
      </c>
      <c r="AN167" s="45">
        <v>2792484.06</v>
      </c>
      <c r="AO167" s="45">
        <v>2476569.9500000002</v>
      </c>
      <c r="AP167" s="45">
        <v>2768159.65</v>
      </c>
      <c r="AQ167" s="45">
        <v>2761682.49</v>
      </c>
      <c r="AR167" s="45">
        <v>2758892.26</v>
      </c>
      <c r="AS167" s="45">
        <v>2817811.02</v>
      </c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</row>
    <row r="168" spans="1:59" x14ac:dyDescent="0.2">
      <c r="A168" s="43" t="s">
        <v>241</v>
      </c>
      <c r="B168" s="38"/>
      <c r="C168" s="39">
        <v>44487</v>
      </c>
      <c r="D168" s="44">
        <v>2553352.0099999998</v>
      </c>
      <c r="E168" s="45">
        <v>2555452.14</v>
      </c>
      <c r="F168" s="45">
        <v>2560176.02</v>
      </c>
      <c r="G168" s="45">
        <v>2551110.3199999998</v>
      </c>
      <c r="H168" s="45">
        <v>2546091.13</v>
      </c>
      <c r="I168" s="45">
        <v>2540026.3199999998</v>
      </c>
      <c r="J168" s="45">
        <v>2537641.6800000002</v>
      </c>
      <c r="K168" s="45">
        <v>2527726.7200000002</v>
      </c>
      <c r="L168" s="45">
        <v>2521124.42</v>
      </c>
      <c r="M168" s="45">
        <v>2534583.33</v>
      </c>
      <c r="N168" s="45">
        <v>2543455.17</v>
      </c>
      <c r="O168" s="45">
        <v>2551735.84</v>
      </c>
      <c r="P168" s="45">
        <v>2562478.0099999998</v>
      </c>
      <c r="Q168" s="45">
        <v>2570264.44</v>
      </c>
      <c r="R168" s="45">
        <v>2583354.9500000002</v>
      </c>
      <c r="S168" s="45">
        <v>2595493.4500000002</v>
      </c>
      <c r="T168" s="45">
        <v>2614167.5499999998</v>
      </c>
      <c r="U168" s="45">
        <v>2627053.58</v>
      </c>
      <c r="V168" s="45">
        <v>2641227.12</v>
      </c>
      <c r="W168" s="45">
        <v>2654627.88</v>
      </c>
      <c r="X168" s="45">
        <v>2668027.4900000002</v>
      </c>
      <c r="Y168" s="45">
        <v>2677159.4500000002</v>
      </c>
      <c r="Z168" s="45">
        <v>2689281.93</v>
      </c>
      <c r="AA168" s="45">
        <v>2711995.56</v>
      </c>
      <c r="AB168" s="45">
        <v>2731543.16</v>
      </c>
      <c r="AC168" s="45">
        <v>2755569.68</v>
      </c>
      <c r="AD168" s="45">
        <v>2775502.64</v>
      </c>
      <c r="AE168" s="45">
        <v>2800038.45</v>
      </c>
      <c r="AF168" s="45">
        <v>2803575.01</v>
      </c>
      <c r="AG168" s="45">
        <v>2819840.94</v>
      </c>
      <c r="AH168" s="45">
        <v>2824392.53</v>
      </c>
      <c r="AI168" s="45">
        <v>2842103.41</v>
      </c>
      <c r="AJ168" s="45">
        <v>2863864.72</v>
      </c>
      <c r="AK168" s="45">
        <v>2870690.01</v>
      </c>
      <c r="AL168" s="45">
        <v>2880560.52</v>
      </c>
      <c r="AM168" s="45">
        <v>2881777.48</v>
      </c>
      <c r="AN168" s="45">
        <v>2792668.44</v>
      </c>
      <c r="AO168" s="45">
        <v>2476694.37</v>
      </c>
      <c r="AP168" s="45">
        <v>2767918.01</v>
      </c>
      <c r="AQ168" s="45">
        <v>2762487.11</v>
      </c>
      <c r="AR168" s="45">
        <v>2759397.06</v>
      </c>
      <c r="AS168" s="45">
        <v>2815712</v>
      </c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</row>
    <row r="169" spans="1:59" x14ac:dyDescent="0.2">
      <c r="A169" s="43" t="s">
        <v>242</v>
      </c>
      <c r="B169" s="38"/>
      <c r="C169" s="39">
        <v>44498</v>
      </c>
      <c r="D169" s="44">
        <v>2553352.0099999998</v>
      </c>
      <c r="E169" s="45">
        <v>2555452.14</v>
      </c>
      <c r="F169" s="45">
        <v>2560176.02</v>
      </c>
      <c r="G169" s="45">
        <v>2551110.3199999998</v>
      </c>
      <c r="H169" s="45">
        <v>2546091.13</v>
      </c>
      <c r="I169" s="45">
        <v>2540026.3199999998</v>
      </c>
      <c r="J169" s="45">
        <v>2537641.6800000002</v>
      </c>
      <c r="K169" s="45">
        <v>2527726.7200000002</v>
      </c>
      <c r="L169" s="45">
        <v>2521124.42</v>
      </c>
      <c r="M169" s="45">
        <v>2534583.33</v>
      </c>
      <c r="N169" s="45">
        <v>2543455.17</v>
      </c>
      <c r="O169" s="45">
        <v>2551735.84</v>
      </c>
      <c r="P169" s="45">
        <v>2562478.0099999998</v>
      </c>
      <c r="Q169" s="45">
        <v>2570264.44</v>
      </c>
      <c r="R169" s="45">
        <v>2583354.9500000002</v>
      </c>
      <c r="S169" s="45">
        <v>2595493.4500000002</v>
      </c>
      <c r="T169" s="45">
        <v>2614167.5499999998</v>
      </c>
      <c r="U169" s="45">
        <v>2627053.58</v>
      </c>
      <c r="V169" s="45">
        <v>2641227.12</v>
      </c>
      <c r="W169" s="45">
        <v>2654627.88</v>
      </c>
      <c r="X169" s="45">
        <v>2668027.4900000002</v>
      </c>
      <c r="Y169" s="45">
        <v>2677159.4500000002</v>
      </c>
      <c r="Z169" s="45">
        <v>2689281.93</v>
      </c>
      <c r="AA169" s="45">
        <v>2711995.56</v>
      </c>
      <c r="AB169" s="45">
        <v>2731543.16</v>
      </c>
      <c r="AC169" s="45">
        <v>2755569.68</v>
      </c>
      <c r="AD169" s="45">
        <v>2775502.64</v>
      </c>
      <c r="AE169" s="45">
        <v>2800038.45</v>
      </c>
      <c r="AF169" s="45">
        <v>2803575.01</v>
      </c>
      <c r="AG169" s="45">
        <v>2819840.94</v>
      </c>
      <c r="AH169" s="45">
        <v>2824392.53</v>
      </c>
      <c r="AI169" s="45">
        <v>2842103.41</v>
      </c>
      <c r="AJ169" s="45">
        <v>2863864.72</v>
      </c>
      <c r="AK169" s="45">
        <v>2870690.01</v>
      </c>
      <c r="AL169" s="45">
        <v>2880560.52</v>
      </c>
      <c r="AM169" s="45">
        <v>2881777.48</v>
      </c>
      <c r="AN169" s="45">
        <v>2792668.44</v>
      </c>
      <c r="AO169" s="45">
        <v>2476694.37</v>
      </c>
      <c r="AP169" s="45">
        <v>2767918.01</v>
      </c>
      <c r="AQ169" s="45">
        <v>2762487.11</v>
      </c>
      <c r="AR169" s="45">
        <v>2759397.06</v>
      </c>
      <c r="AS169" s="45">
        <v>2815712</v>
      </c>
      <c r="AT169" s="45">
        <v>2874636.12</v>
      </c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</row>
    <row r="170" spans="1:59" x14ac:dyDescent="0.2">
      <c r="A170" s="43" t="s">
        <v>243</v>
      </c>
      <c r="B170" s="38"/>
      <c r="C170" s="39">
        <v>44516</v>
      </c>
      <c r="D170" s="44">
        <v>2553352.0099999998</v>
      </c>
      <c r="E170" s="45">
        <v>2555452.14</v>
      </c>
      <c r="F170" s="45">
        <v>2560176.02</v>
      </c>
      <c r="G170" s="45">
        <v>2551110.3199999998</v>
      </c>
      <c r="H170" s="45">
        <v>2546091.13</v>
      </c>
      <c r="I170" s="45">
        <v>2540026.3199999998</v>
      </c>
      <c r="J170" s="45">
        <v>2537641.6800000002</v>
      </c>
      <c r="K170" s="45">
        <v>2527726.7200000002</v>
      </c>
      <c r="L170" s="45">
        <v>2521124.42</v>
      </c>
      <c r="M170" s="45">
        <v>2534583.33</v>
      </c>
      <c r="N170" s="45">
        <v>2543455.17</v>
      </c>
      <c r="O170" s="45">
        <v>2551735.84</v>
      </c>
      <c r="P170" s="45">
        <v>2562478.0099999998</v>
      </c>
      <c r="Q170" s="45">
        <v>2570264.44</v>
      </c>
      <c r="R170" s="45">
        <v>2583354.9500000002</v>
      </c>
      <c r="S170" s="45">
        <v>2595493.4500000002</v>
      </c>
      <c r="T170" s="45">
        <v>2614167.5499999998</v>
      </c>
      <c r="U170" s="45">
        <v>2627053.58</v>
      </c>
      <c r="V170" s="45">
        <v>2641227.12</v>
      </c>
      <c r="W170" s="45">
        <v>2654627.88</v>
      </c>
      <c r="X170" s="45">
        <v>2668027.4900000002</v>
      </c>
      <c r="Y170" s="45">
        <v>2677159.4500000002</v>
      </c>
      <c r="Z170" s="45">
        <v>2689281.93</v>
      </c>
      <c r="AA170" s="45">
        <v>2711995.56</v>
      </c>
      <c r="AB170" s="45">
        <v>2731543.16</v>
      </c>
      <c r="AC170" s="45">
        <v>2755569.68</v>
      </c>
      <c r="AD170" s="45">
        <v>2775502.64</v>
      </c>
      <c r="AE170" s="45">
        <v>2800038.45</v>
      </c>
      <c r="AF170" s="45">
        <v>2803575.01</v>
      </c>
      <c r="AG170" s="45">
        <v>2819840.94</v>
      </c>
      <c r="AH170" s="45">
        <v>2824392.53</v>
      </c>
      <c r="AI170" s="45">
        <v>2842103.41</v>
      </c>
      <c r="AJ170" s="45">
        <v>2863864.72</v>
      </c>
      <c r="AK170" s="45">
        <v>2870690.01</v>
      </c>
      <c r="AL170" s="45">
        <v>2880560.52</v>
      </c>
      <c r="AM170" s="45">
        <v>2881777.48</v>
      </c>
      <c r="AN170" s="45">
        <v>2792668.44</v>
      </c>
      <c r="AO170" s="45">
        <v>2476694.37</v>
      </c>
      <c r="AP170" s="45">
        <v>2767918.01</v>
      </c>
      <c r="AQ170" s="45">
        <v>2762487.11</v>
      </c>
      <c r="AR170" s="45">
        <v>2759397.06</v>
      </c>
      <c r="AS170" s="45">
        <v>2815712</v>
      </c>
      <c r="AT170" s="45">
        <v>2875926.01</v>
      </c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</row>
    <row r="171" spans="1:59" x14ac:dyDescent="0.2">
      <c r="A171" s="43" t="s">
        <v>244</v>
      </c>
      <c r="B171" s="38"/>
      <c r="C171" s="39">
        <v>44537</v>
      </c>
      <c r="D171" s="44">
        <v>2553321.46</v>
      </c>
      <c r="E171" s="45">
        <v>2555477.0499999998</v>
      </c>
      <c r="F171" s="45">
        <v>2560310.2999999998</v>
      </c>
      <c r="G171" s="45">
        <v>2550871.67</v>
      </c>
      <c r="H171" s="45">
        <v>2546130.92</v>
      </c>
      <c r="I171" s="45">
        <v>2540096.0499999998</v>
      </c>
      <c r="J171" s="45">
        <v>2537767.91</v>
      </c>
      <c r="K171" s="45">
        <v>2527365.5699999998</v>
      </c>
      <c r="L171" s="45">
        <v>2521115.65</v>
      </c>
      <c r="M171" s="45">
        <v>2534459.27</v>
      </c>
      <c r="N171" s="45">
        <v>2543567.83</v>
      </c>
      <c r="O171" s="45">
        <v>2551634.85</v>
      </c>
      <c r="P171" s="45">
        <v>2562458.83</v>
      </c>
      <c r="Q171" s="45">
        <v>2570103.59</v>
      </c>
      <c r="R171" s="45">
        <v>2583552.23</v>
      </c>
      <c r="S171" s="45">
        <v>2595333.9700000002</v>
      </c>
      <c r="T171" s="45">
        <v>2614285.73</v>
      </c>
      <c r="U171" s="45">
        <v>2627004.5699999998</v>
      </c>
      <c r="V171" s="45">
        <v>2641224.7999999998</v>
      </c>
      <c r="W171" s="45">
        <v>2654551.7599999998</v>
      </c>
      <c r="X171" s="45">
        <v>2668126.8199999998</v>
      </c>
      <c r="Y171" s="45">
        <v>2677116.8199999998</v>
      </c>
      <c r="Z171" s="45">
        <v>2689331.56</v>
      </c>
      <c r="AA171" s="45">
        <v>2711658.22</v>
      </c>
      <c r="AB171" s="45">
        <v>2731901.81</v>
      </c>
      <c r="AC171" s="45">
        <v>2755561.71</v>
      </c>
      <c r="AD171" s="45">
        <v>2775567.42</v>
      </c>
      <c r="AE171" s="45">
        <v>2799505.46</v>
      </c>
      <c r="AF171" s="45">
        <v>2803974.36</v>
      </c>
      <c r="AG171" s="45">
        <v>2820185.06</v>
      </c>
      <c r="AH171" s="45">
        <v>2823948.73</v>
      </c>
      <c r="AI171" s="45">
        <v>2841627.58</v>
      </c>
      <c r="AJ171" s="45">
        <v>2864437.62</v>
      </c>
      <c r="AK171" s="45">
        <v>2871525.75</v>
      </c>
      <c r="AL171" s="45">
        <v>2879702.81</v>
      </c>
      <c r="AM171" s="45">
        <v>2881093.94</v>
      </c>
      <c r="AN171" s="45">
        <v>2792936.65</v>
      </c>
      <c r="AO171" s="45">
        <v>2477409.06</v>
      </c>
      <c r="AP171" s="45">
        <v>2766849.98</v>
      </c>
      <c r="AQ171" s="45">
        <v>2762290.38</v>
      </c>
      <c r="AR171" s="45">
        <v>2762216.76</v>
      </c>
      <c r="AS171" s="45">
        <v>2820013.53</v>
      </c>
      <c r="AT171" s="45">
        <v>2879144.14</v>
      </c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</row>
    <row r="172" spans="1:59" x14ac:dyDescent="0.2">
      <c r="A172" s="43" t="s">
        <v>245</v>
      </c>
      <c r="B172" s="38"/>
      <c r="C172" s="39">
        <v>44580</v>
      </c>
      <c r="D172" s="44">
        <v>2553321</v>
      </c>
      <c r="E172" s="45">
        <v>2555477</v>
      </c>
      <c r="F172" s="45">
        <v>2560310</v>
      </c>
      <c r="G172" s="45">
        <v>2550872</v>
      </c>
      <c r="H172" s="45">
        <v>2546131</v>
      </c>
      <c r="I172" s="45">
        <v>2540096</v>
      </c>
      <c r="J172" s="45">
        <v>2537768</v>
      </c>
      <c r="K172" s="45">
        <v>2527366</v>
      </c>
      <c r="L172" s="45">
        <v>2521116</v>
      </c>
      <c r="M172" s="45">
        <v>2534459</v>
      </c>
      <c r="N172" s="45">
        <v>2543568</v>
      </c>
      <c r="O172" s="45">
        <v>2551635</v>
      </c>
      <c r="P172" s="45">
        <v>2562459</v>
      </c>
      <c r="Q172" s="45">
        <v>2570104</v>
      </c>
      <c r="R172" s="45">
        <v>2583552</v>
      </c>
      <c r="S172" s="45">
        <v>2595334</v>
      </c>
      <c r="T172" s="45">
        <v>2614285</v>
      </c>
      <c r="U172" s="45">
        <v>2627005</v>
      </c>
      <c r="V172" s="45">
        <v>2641225</v>
      </c>
      <c r="W172" s="45">
        <v>2654552</v>
      </c>
      <c r="X172" s="45">
        <v>2668127</v>
      </c>
      <c r="Y172" s="45">
        <v>2677117</v>
      </c>
      <c r="Z172" s="45">
        <v>2689332</v>
      </c>
      <c r="AA172" s="45">
        <v>2711658</v>
      </c>
      <c r="AB172" s="45">
        <v>2731812</v>
      </c>
      <c r="AC172" s="45">
        <v>2755595</v>
      </c>
      <c r="AD172" s="45">
        <v>2775638</v>
      </c>
      <c r="AE172" s="45">
        <v>2799492</v>
      </c>
      <c r="AF172" s="45">
        <v>2804014</v>
      </c>
      <c r="AG172" s="45">
        <v>2820210</v>
      </c>
      <c r="AH172" s="45">
        <v>2823937</v>
      </c>
      <c r="AI172" s="45">
        <v>2841575</v>
      </c>
      <c r="AJ172" s="45">
        <v>2864368</v>
      </c>
      <c r="AK172" s="45">
        <v>2871453</v>
      </c>
      <c r="AL172" s="45">
        <v>2879649</v>
      </c>
      <c r="AM172" s="45">
        <v>2881050</v>
      </c>
      <c r="AN172" s="45">
        <v>2792930</v>
      </c>
      <c r="AO172" s="45">
        <v>2477450</v>
      </c>
      <c r="AP172" s="45">
        <v>2766932</v>
      </c>
      <c r="AQ172" s="45">
        <v>2762402</v>
      </c>
      <c r="AR172" s="45">
        <v>2762323</v>
      </c>
      <c r="AS172" s="45">
        <v>2820249</v>
      </c>
      <c r="AT172" s="45">
        <v>2881266</v>
      </c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</row>
    <row r="173" spans="1:59" x14ac:dyDescent="0.2">
      <c r="A173" s="43" t="s">
        <v>246</v>
      </c>
      <c r="B173" s="38"/>
      <c r="C173" s="54">
        <v>44592</v>
      </c>
      <c r="D173" s="44">
        <v>2553321.27</v>
      </c>
      <c r="E173" s="45">
        <v>2555477.04</v>
      </c>
      <c r="F173" s="45">
        <v>2560310.35</v>
      </c>
      <c r="G173" s="45">
        <v>2550871.83</v>
      </c>
      <c r="H173" s="45">
        <v>2546130.83</v>
      </c>
      <c r="I173" s="45">
        <v>2540095.52</v>
      </c>
      <c r="J173" s="45">
        <v>2537768.1800000002</v>
      </c>
      <c r="K173" s="45">
        <v>2527365.92</v>
      </c>
      <c r="L173" s="45">
        <v>2521115.65</v>
      </c>
      <c r="M173" s="45">
        <v>2534459.17</v>
      </c>
      <c r="N173" s="45">
        <v>2543567.88</v>
      </c>
      <c r="O173" s="45">
        <v>2551634.9</v>
      </c>
      <c r="P173" s="45">
        <v>2562458.67</v>
      </c>
      <c r="Q173" s="45">
        <v>2570103.88</v>
      </c>
      <c r="R173" s="45">
        <v>2583552.06</v>
      </c>
      <c r="S173" s="45">
        <v>2595334</v>
      </c>
      <c r="T173" s="45">
        <v>2614285.41</v>
      </c>
      <c r="U173" s="45">
        <v>2627004.88</v>
      </c>
      <c r="V173" s="45">
        <v>2641224.63</v>
      </c>
      <c r="W173" s="45">
        <v>2654551.94</v>
      </c>
      <c r="X173" s="45">
        <v>2668126.6</v>
      </c>
      <c r="Y173" s="45">
        <v>2677116.54</v>
      </c>
      <c r="Z173" s="45">
        <v>2689332.12</v>
      </c>
      <c r="AA173" s="45">
        <v>2711658.16</v>
      </c>
      <c r="AB173" s="45">
        <v>2731811.56</v>
      </c>
      <c r="AC173" s="45">
        <v>2755594.91</v>
      </c>
      <c r="AD173" s="45">
        <v>2775638.34</v>
      </c>
      <c r="AE173" s="45">
        <v>2799491.58</v>
      </c>
      <c r="AF173" s="45">
        <v>2804013.81</v>
      </c>
      <c r="AG173" s="45">
        <v>2820209.64</v>
      </c>
      <c r="AH173" s="45">
        <v>2823936.88</v>
      </c>
      <c r="AI173" s="45">
        <v>2841575.41</v>
      </c>
      <c r="AJ173" s="45">
        <v>2864368.45</v>
      </c>
      <c r="AK173" s="45">
        <v>2871453.29</v>
      </c>
      <c r="AL173" s="45">
        <v>2879649.1</v>
      </c>
      <c r="AM173" s="45">
        <v>2881049.81</v>
      </c>
      <c r="AN173" s="45">
        <v>2792930.05</v>
      </c>
      <c r="AO173" s="45">
        <v>2477449.65</v>
      </c>
      <c r="AP173" s="45">
        <v>2766932.47</v>
      </c>
      <c r="AQ173" s="45">
        <v>2762402.19</v>
      </c>
      <c r="AR173" s="45">
        <v>2762323.4</v>
      </c>
      <c r="AS173" s="45">
        <v>2820249.42</v>
      </c>
      <c r="AT173" s="45">
        <v>2881265.94</v>
      </c>
      <c r="AU173" s="45">
        <v>2893624.99</v>
      </c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</row>
    <row r="174" spans="1:59" x14ac:dyDescent="0.2">
      <c r="A174" s="43" t="s">
        <v>247</v>
      </c>
      <c r="B174" s="38"/>
      <c r="C174" s="54">
        <v>44607</v>
      </c>
      <c r="D174" s="44">
        <v>2553321.27</v>
      </c>
      <c r="E174" s="45">
        <v>2555477.04</v>
      </c>
      <c r="F174" s="45">
        <v>2560310.35</v>
      </c>
      <c r="G174" s="45">
        <v>2550871.83</v>
      </c>
      <c r="H174" s="45">
        <v>2546130.83</v>
      </c>
      <c r="I174" s="45">
        <v>2540095.52</v>
      </c>
      <c r="J174" s="45">
        <v>2537768.1800000002</v>
      </c>
      <c r="K174" s="45">
        <v>2527365.92</v>
      </c>
      <c r="L174" s="45">
        <v>2521115.65</v>
      </c>
      <c r="M174" s="45">
        <v>2534459.17</v>
      </c>
      <c r="N174" s="45">
        <v>2543567.88</v>
      </c>
      <c r="O174" s="45">
        <v>2551634.9</v>
      </c>
      <c r="P174" s="45">
        <v>2562458.67</v>
      </c>
      <c r="Q174" s="45">
        <v>2570103.88</v>
      </c>
      <c r="R174" s="45">
        <v>2583552.06</v>
      </c>
      <c r="S174" s="45">
        <v>2595334</v>
      </c>
      <c r="T174" s="45">
        <v>2614285.41</v>
      </c>
      <c r="U174" s="45">
        <v>2627004.88</v>
      </c>
      <c r="V174" s="45">
        <v>2641224.63</v>
      </c>
      <c r="W174" s="45">
        <v>2654551.94</v>
      </c>
      <c r="X174" s="45">
        <v>2668126.6</v>
      </c>
      <c r="Y174" s="45">
        <v>2677116.54</v>
      </c>
      <c r="Z174" s="45">
        <v>2689332.12</v>
      </c>
      <c r="AA174" s="45">
        <v>2711658.16</v>
      </c>
      <c r="AB174" s="45">
        <v>2731811.56</v>
      </c>
      <c r="AC174" s="45">
        <v>2755594.91</v>
      </c>
      <c r="AD174" s="45">
        <v>2775638.34</v>
      </c>
      <c r="AE174" s="45">
        <v>2799491.58</v>
      </c>
      <c r="AF174" s="45">
        <v>2804013.81</v>
      </c>
      <c r="AG174" s="45">
        <v>2820209.64</v>
      </c>
      <c r="AH174" s="45">
        <v>2823936.88</v>
      </c>
      <c r="AI174" s="45">
        <v>2841575.41</v>
      </c>
      <c r="AJ174" s="45">
        <v>2864368.45</v>
      </c>
      <c r="AK174" s="45">
        <v>2871453.29</v>
      </c>
      <c r="AL174" s="45">
        <v>2879649.1</v>
      </c>
      <c r="AM174" s="45">
        <v>2881049.81</v>
      </c>
      <c r="AN174" s="45">
        <v>2792930.05</v>
      </c>
      <c r="AO174" s="45">
        <v>2477449.65</v>
      </c>
      <c r="AP174" s="45">
        <v>2766932.47</v>
      </c>
      <c r="AQ174" s="45">
        <v>2762402.19</v>
      </c>
      <c r="AR174" s="45">
        <v>2762323.4</v>
      </c>
      <c r="AS174" s="45">
        <v>2820249.42</v>
      </c>
      <c r="AT174" s="45">
        <v>2881265.94</v>
      </c>
      <c r="AU174" s="45">
        <v>2893706.03</v>
      </c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</row>
    <row r="175" spans="1:59" x14ac:dyDescent="0.2">
      <c r="A175" s="43" t="s">
        <v>248</v>
      </c>
      <c r="B175" s="38"/>
      <c r="C175" s="54">
        <v>44628</v>
      </c>
      <c r="D175" s="44">
        <v>2553313.04</v>
      </c>
      <c r="E175" s="45">
        <v>2555540.02</v>
      </c>
      <c r="F175" s="45">
        <v>2560314.0099999998</v>
      </c>
      <c r="G175" s="45">
        <v>2550784.7400000002</v>
      </c>
      <c r="H175" s="45">
        <v>2546204.2400000002</v>
      </c>
      <c r="I175" s="45">
        <v>2540040.39</v>
      </c>
      <c r="J175" s="45">
        <v>2537805.1800000002</v>
      </c>
      <c r="K175" s="45">
        <v>2527269.0099999998</v>
      </c>
      <c r="L175" s="45">
        <v>2521298.71</v>
      </c>
      <c r="M175" s="45">
        <v>2534511.6</v>
      </c>
      <c r="N175" s="45">
        <v>2543585.91</v>
      </c>
      <c r="O175" s="45">
        <v>2551342.6800000002</v>
      </c>
      <c r="P175" s="45">
        <v>2562613.83</v>
      </c>
      <c r="Q175" s="45">
        <v>2570324.5499999998</v>
      </c>
      <c r="R175" s="45">
        <v>2583526.02</v>
      </c>
      <c r="S175" s="45">
        <v>2595000.16</v>
      </c>
      <c r="T175" s="45">
        <v>2614425.06</v>
      </c>
      <c r="U175" s="45">
        <v>2627165.25</v>
      </c>
      <c r="V175" s="45">
        <v>2641226.1</v>
      </c>
      <c r="W175" s="45">
        <v>2654310.38</v>
      </c>
      <c r="X175" s="45">
        <v>2668130.83</v>
      </c>
      <c r="Y175" s="45">
        <v>2677152.27</v>
      </c>
      <c r="Z175" s="45">
        <v>2689350.92</v>
      </c>
      <c r="AA175" s="45">
        <v>2711679.87</v>
      </c>
      <c r="AB175" s="45">
        <v>2731948.11</v>
      </c>
      <c r="AC175" s="45">
        <v>2755589.69</v>
      </c>
      <c r="AD175" s="45">
        <v>2775543.54</v>
      </c>
      <c r="AE175" s="45">
        <v>2799500.31</v>
      </c>
      <c r="AF175" s="45">
        <v>2804118.32</v>
      </c>
      <c r="AG175" s="45">
        <v>2820221.41</v>
      </c>
      <c r="AH175" s="45">
        <v>2824059.89</v>
      </c>
      <c r="AI175" s="45">
        <v>2841503.82</v>
      </c>
      <c r="AJ175" s="45">
        <v>2864690.02</v>
      </c>
      <c r="AK175" s="45">
        <v>2872397.78</v>
      </c>
      <c r="AL175" s="45">
        <v>2880662.23</v>
      </c>
      <c r="AM175" s="45">
        <v>2880281.01</v>
      </c>
      <c r="AN175" s="45">
        <v>2790749.75</v>
      </c>
      <c r="AO175" s="45">
        <v>2477385.1800000002</v>
      </c>
      <c r="AP175" s="45">
        <v>2768484.46</v>
      </c>
      <c r="AQ175" s="45">
        <v>2764118.2</v>
      </c>
      <c r="AR175" s="45">
        <v>2766164.51</v>
      </c>
      <c r="AS175" s="45">
        <v>2824636.85</v>
      </c>
      <c r="AT175" s="45">
        <v>2885532.53</v>
      </c>
      <c r="AU175" s="45">
        <v>2896728.33</v>
      </c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</row>
    <row r="176" spans="1:59" x14ac:dyDescent="0.2">
      <c r="A176" s="43" t="s">
        <v>249</v>
      </c>
      <c r="B176" s="38"/>
      <c r="C176" s="54">
        <v>44671</v>
      </c>
      <c r="D176" s="44">
        <v>2553303.66</v>
      </c>
      <c r="E176" s="45">
        <v>2555538.42</v>
      </c>
      <c r="F176" s="45">
        <v>2560315.27</v>
      </c>
      <c r="G176" s="45">
        <v>2550794.46</v>
      </c>
      <c r="H176" s="45">
        <v>2546204.7799999998</v>
      </c>
      <c r="I176" s="45">
        <v>2540057.88</v>
      </c>
      <c r="J176" s="45">
        <v>2537797.88</v>
      </c>
      <c r="K176" s="45">
        <v>2527258.2799999998</v>
      </c>
      <c r="L176" s="45">
        <v>2521291.14</v>
      </c>
      <c r="M176" s="45">
        <v>2534509.64</v>
      </c>
      <c r="N176" s="45">
        <v>2543585.83</v>
      </c>
      <c r="O176" s="45">
        <v>2551352.29</v>
      </c>
      <c r="P176" s="45">
        <v>2562605.7400000002</v>
      </c>
      <c r="Q176" s="45">
        <v>2570311.0299999998</v>
      </c>
      <c r="R176" s="45">
        <v>2583533.77</v>
      </c>
      <c r="S176" s="45">
        <v>2595014.0099999998</v>
      </c>
      <c r="T176" s="45">
        <v>2614417</v>
      </c>
      <c r="U176" s="45">
        <v>2627154.67</v>
      </c>
      <c r="V176" s="45">
        <v>2641228.64</v>
      </c>
      <c r="W176" s="45">
        <v>2654326.4700000002</v>
      </c>
      <c r="X176" s="45">
        <v>2668155.33</v>
      </c>
      <c r="Y176" s="45">
        <v>2677166.04</v>
      </c>
      <c r="Z176" s="45">
        <v>2689330.77</v>
      </c>
      <c r="AA176" s="45">
        <v>2711661.75</v>
      </c>
      <c r="AB176" s="45">
        <v>2731936.8</v>
      </c>
      <c r="AC176" s="45">
        <v>2755574.5</v>
      </c>
      <c r="AD176" s="45">
        <v>2775554</v>
      </c>
      <c r="AE176" s="45">
        <v>2799516.36</v>
      </c>
      <c r="AF176" s="45">
        <v>2804106.84</v>
      </c>
      <c r="AG176" s="45">
        <v>2820240.1</v>
      </c>
      <c r="AH176" s="45">
        <v>2824100.09</v>
      </c>
      <c r="AI176" s="45">
        <v>2841550.2</v>
      </c>
      <c r="AJ176" s="45">
        <v>2864603.86</v>
      </c>
      <c r="AK176" s="45">
        <v>2872417.18</v>
      </c>
      <c r="AL176" s="45">
        <v>2880680.33</v>
      </c>
      <c r="AM176" s="45">
        <v>2880278.75</v>
      </c>
      <c r="AN176" s="45">
        <v>2791050.13</v>
      </c>
      <c r="AO176" s="45">
        <v>2478031.2200000002</v>
      </c>
      <c r="AP176" s="45">
        <v>2769080.58</v>
      </c>
      <c r="AQ176" s="45">
        <v>2764429.77</v>
      </c>
      <c r="AR176" s="45">
        <v>2767068.8</v>
      </c>
      <c r="AS176" s="45">
        <v>2825373.4</v>
      </c>
      <c r="AT176" s="45">
        <v>2886188.12</v>
      </c>
      <c r="AU176" s="45">
        <v>2899370.46</v>
      </c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</row>
    <row r="177" spans="1:59" x14ac:dyDescent="0.2">
      <c r="A177" s="43" t="s">
        <v>250</v>
      </c>
      <c r="B177" s="38"/>
      <c r="C177" s="54">
        <v>44680</v>
      </c>
      <c r="D177" s="44">
        <v>2553303.66</v>
      </c>
      <c r="E177" s="45">
        <v>2555538.42</v>
      </c>
      <c r="F177" s="45">
        <v>2560315.27</v>
      </c>
      <c r="G177" s="45">
        <v>2550794.46</v>
      </c>
      <c r="H177" s="45">
        <v>2546204.7799999998</v>
      </c>
      <c r="I177" s="45">
        <v>2540057.88</v>
      </c>
      <c r="J177" s="45">
        <v>2537797.88</v>
      </c>
      <c r="K177" s="45">
        <v>2527258.2799999998</v>
      </c>
      <c r="L177" s="45">
        <v>2521291.14</v>
      </c>
      <c r="M177" s="45">
        <v>2534509.64</v>
      </c>
      <c r="N177" s="45">
        <v>2543585.83</v>
      </c>
      <c r="O177" s="45">
        <v>2551352.29</v>
      </c>
      <c r="P177" s="45">
        <v>2562605.7400000002</v>
      </c>
      <c r="Q177" s="45">
        <v>2570311.0299999998</v>
      </c>
      <c r="R177" s="45">
        <v>2583533.77</v>
      </c>
      <c r="S177" s="45">
        <v>2595014.0099999998</v>
      </c>
      <c r="T177" s="45">
        <v>2614417</v>
      </c>
      <c r="U177" s="45">
        <v>2627154.67</v>
      </c>
      <c r="V177" s="45">
        <v>2641228.64</v>
      </c>
      <c r="W177" s="45">
        <v>2654326.4700000002</v>
      </c>
      <c r="X177" s="45">
        <v>2668155.33</v>
      </c>
      <c r="Y177" s="45">
        <v>2677166.04</v>
      </c>
      <c r="Z177" s="45">
        <v>2689330.77</v>
      </c>
      <c r="AA177" s="45">
        <v>2711661.75</v>
      </c>
      <c r="AB177" s="45">
        <v>2731936.8</v>
      </c>
      <c r="AC177" s="45">
        <v>2755574.5</v>
      </c>
      <c r="AD177" s="45">
        <v>2775554</v>
      </c>
      <c r="AE177" s="45">
        <v>2799516.36</v>
      </c>
      <c r="AF177" s="45">
        <v>2804106.84</v>
      </c>
      <c r="AG177" s="45">
        <v>2820240.1</v>
      </c>
      <c r="AH177" s="45">
        <v>2824100.09</v>
      </c>
      <c r="AI177" s="45">
        <v>2841550.2</v>
      </c>
      <c r="AJ177" s="45">
        <v>2864603.86</v>
      </c>
      <c r="AK177" s="45">
        <v>2872417.18</v>
      </c>
      <c r="AL177" s="45">
        <v>2880680.33</v>
      </c>
      <c r="AM177" s="45">
        <v>2880278.75</v>
      </c>
      <c r="AN177" s="45">
        <v>2791050.13</v>
      </c>
      <c r="AO177" s="45">
        <v>2478031.2200000002</v>
      </c>
      <c r="AP177" s="45">
        <v>2769080.58</v>
      </c>
      <c r="AQ177" s="45">
        <v>2764429.77</v>
      </c>
      <c r="AR177" s="45">
        <v>2767068.8</v>
      </c>
      <c r="AS177" s="45">
        <v>2825373.4</v>
      </c>
      <c r="AT177" s="45">
        <v>2886188.12</v>
      </c>
      <c r="AU177" s="45">
        <v>2899370.46</v>
      </c>
      <c r="AV177" s="45">
        <v>2910752.41</v>
      </c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</row>
    <row r="178" spans="1:59" x14ac:dyDescent="0.2">
      <c r="A178" s="43" t="s">
        <v>251</v>
      </c>
      <c r="B178" s="38"/>
      <c r="C178" s="54">
        <v>44698</v>
      </c>
      <c r="D178" s="44">
        <v>2553303.66</v>
      </c>
      <c r="E178" s="45">
        <v>2555538.42</v>
      </c>
      <c r="F178" s="45">
        <v>2560315.27</v>
      </c>
      <c r="G178" s="45">
        <v>2550794.46</v>
      </c>
      <c r="H178" s="45">
        <v>2546204.7799999998</v>
      </c>
      <c r="I178" s="45">
        <v>2540057.88</v>
      </c>
      <c r="J178" s="45">
        <v>2537797.88</v>
      </c>
      <c r="K178" s="45">
        <v>2527258.2799999998</v>
      </c>
      <c r="L178" s="45">
        <v>2521291.14</v>
      </c>
      <c r="M178" s="45">
        <v>2534509.64</v>
      </c>
      <c r="N178" s="45">
        <v>2543585.83</v>
      </c>
      <c r="O178" s="45">
        <v>2551352.29</v>
      </c>
      <c r="P178" s="45">
        <v>2562605.7400000002</v>
      </c>
      <c r="Q178" s="45">
        <v>2570311.0299999998</v>
      </c>
      <c r="R178" s="45">
        <v>2583533.77</v>
      </c>
      <c r="S178" s="45">
        <v>2595014.0099999998</v>
      </c>
      <c r="T178" s="45">
        <v>2614417</v>
      </c>
      <c r="U178" s="45">
        <v>2627154.67</v>
      </c>
      <c r="V178" s="45">
        <v>2641228.64</v>
      </c>
      <c r="W178" s="45">
        <v>2654326.4700000002</v>
      </c>
      <c r="X178" s="45">
        <v>2668155.33</v>
      </c>
      <c r="Y178" s="45">
        <v>2677166.04</v>
      </c>
      <c r="Z178" s="45">
        <v>2689330.77</v>
      </c>
      <c r="AA178" s="45">
        <v>2711661.75</v>
      </c>
      <c r="AB178" s="45">
        <v>2731936.8</v>
      </c>
      <c r="AC178" s="45">
        <v>2755574.5</v>
      </c>
      <c r="AD178" s="45">
        <v>2775554</v>
      </c>
      <c r="AE178" s="45">
        <v>2799516.36</v>
      </c>
      <c r="AF178" s="45">
        <v>2804106.84</v>
      </c>
      <c r="AG178" s="45">
        <v>2820240.1</v>
      </c>
      <c r="AH178" s="45">
        <v>2824100.09</v>
      </c>
      <c r="AI178" s="45">
        <v>2841550.2</v>
      </c>
      <c r="AJ178" s="45">
        <v>2864603.86</v>
      </c>
      <c r="AK178" s="45">
        <v>2872417.18</v>
      </c>
      <c r="AL178" s="45">
        <v>2880680.33</v>
      </c>
      <c r="AM178" s="45">
        <v>2880278.75</v>
      </c>
      <c r="AN178" s="45">
        <v>2791050.13</v>
      </c>
      <c r="AO178" s="45">
        <v>2478031.2200000002</v>
      </c>
      <c r="AP178" s="45">
        <v>2769080.58</v>
      </c>
      <c r="AQ178" s="45">
        <v>2764429.77</v>
      </c>
      <c r="AR178" s="45">
        <v>2767068.8</v>
      </c>
      <c r="AS178" s="45">
        <v>2825373.4</v>
      </c>
      <c r="AT178" s="45">
        <v>2886188.12</v>
      </c>
      <c r="AU178" s="45">
        <v>2899370.46</v>
      </c>
      <c r="AV178" s="45">
        <v>2912085.65</v>
      </c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</row>
    <row r="179" spans="1:59" x14ac:dyDescent="0.2">
      <c r="A179" s="43" t="s">
        <v>252</v>
      </c>
      <c r="B179" s="38"/>
      <c r="C179" s="54">
        <v>44720</v>
      </c>
      <c r="D179" s="44">
        <v>2553435.3199999998</v>
      </c>
      <c r="E179" s="45">
        <v>2555094.62</v>
      </c>
      <c r="F179" s="45">
        <v>2560386.06</v>
      </c>
      <c r="G179" s="45">
        <v>2550944.08</v>
      </c>
      <c r="H179" s="45">
        <v>2546114.2200000002</v>
      </c>
      <c r="I179" s="45">
        <v>2539920.86</v>
      </c>
      <c r="J179" s="45">
        <v>2537968</v>
      </c>
      <c r="K179" s="45">
        <v>2527065.9500000002</v>
      </c>
      <c r="L179" s="45">
        <v>2521429.12</v>
      </c>
      <c r="M179" s="45">
        <v>2535036.29</v>
      </c>
      <c r="N179" s="45">
        <v>2543285.65</v>
      </c>
      <c r="O179" s="45">
        <v>2552021.73</v>
      </c>
      <c r="P179" s="45">
        <v>2562882.14</v>
      </c>
      <c r="Q179" s="45">
        <v>2570233.2999999998</v>
      </c>
      <c r="R179" s="45">
        <v>2584067.7400000002</v>
      </c>
      <c r="S179" s="45">
        <v>2595073.44</v>
      </c>
      <c r="T179" s="45">
        <v>2614578.67</v>
      </c>
      <c r="U179" s="45">
        <v>2627502.7599999998</v>
      </c>
      <c r="V179" s="45">
        <v>2641362.0099999998</v>
      </c>
      <c r="W179" s="45">
        <v>2654742.81</v>
      </c>
      <c r="X179" s="45">
        <v>2668661.1800000002</v>
      </c>
      <c r="Y179" s="45">
        <v>2676816.54</v>
      </c>
      <c r="Z179" s="45">
        <v>2689365.82</v>
      </c>
      <c r="AA179" s="45">
        <v>2711731.29</v>
      </c>
      <c r="AB179" s="45">
        <v>2731857.7</v>
      </c>
      <c r="AC179" s="45">
        <v>2755447.7</v>
      </c>
      <c r="AD179" s="45">
        <v>2776710.71</v>
      </c>
      <c r="AE179" s="45">
        <v>2798930.51</v>
      </c>
      <c r="AF179" s="45">
        <v>2803574.82</v>
      </c>
      <c r="AG179" s="45">
        <v>2820661.84</v>
      </c>
      <c r="AH179" s="45">
        <v>2824772.09</v>
      </c>
      <c r="AI179" s="45">
        <v>2841046.82</v>
      </c>
      <c r="AJ179" s="45">
        <v>2863759.73</v>
      </c>
      <c r="AK179" s="45">
        <v>2873376.17</v>
      </c>
      <c r="AL179" s="45">
        <v>2880903.16</v>
      </c>
      <c r="AM179" s="45">
        <v>2880907.42</v>
      </c>
      <c r="AN179" s="45">
        <v>2791860.74</v>
      </c>
      <c r="AO179" s="45">
        <v>2477274.7799999998</v>
      </c>
      <c r="AP179" s="45">
        <v>2772327.86</v>
      </c>
      <c r="AQ179" s="45">
        <v>2766692.91</v>
      </c>
      <c r="AR179" s="45">
        <v>2768491.31</v>
      </c>
      <c r="AS179" s="45">
        <v>2826883.79</v>
      </c>
      <c r="AT179" s="45">
        <v>2888441.41</v>
      </c>
      <c r="AU179" s="45">
        <v>2901541.26</v>
      </c>
      <c r="AV179" s="45">
        <v>2922809.93</v>
      </c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</row>
    <row r="180" spans="1:59" x14ac:dyDescent="0.2">
      <c r="A180" s="43" t="s">
        <v>253</v>
      </c>
      <c r="B180" s="38"/>
      <c r="C180" s="54">
        <v>44762</v>
      </c>
      <c r="D180" s="44">
        <v>2553349.7200000002</v>
      </c>
      <c r="E180" s="45">
        <v>2554904.88</v>
      </c>
      <c r="F180" s="45">
        <v>2560298.9500000002</v>
      </c>
      <c r="G180" s="45">
        <v>2550768.5699999998</v>
      </c>
      <c r="H180" s="45">
        <v>2546166.96</v>
      </c>
      <c r="I180" s="45">
        <v>2539625.2599999998</v>
      </c>
      <c r="J180" s="45">
        <v>2537972.64</v>
      </c>
      <c r="K180" s="45">
        <v>2526876.77</v>
      </c>
      <c r="L180" s="45">
        <v>2521503.88</v>
      </c>
      <c r="M180" s="45">
        <v>2534618.09</v>
      </c>
      <c r="N180" s="45">
        <v>2543319.7000000002</v>
      </c>
      <c r="O180" s="45">
        <v>2551860.35</v>
      </c>
      <c r="P180" s="45">
        <v>2562702.6800000002</v>
      </c>
      <c r="Q180" s="45">
        <v>2569607.69</v>
      </c>
      <c r="R180" s="45">
        <v>2584071.86</v>
      </c>
      <c r="S180" s="45">
        <v>2595010.36</v>
      </c>
      <c r="T180" s="45">
        <v>2613369.23</v>
      </c>
      <c r="U180" s="45">
        <v>2625964.5299999998</v>
      </c>
      <c r="V180" s="45">
        <v>2640172.75</v>
      </c>
      <c r="W180" s="45">
        <v>2653574.86</v>
      </c>
      <c r="X180" s="45">
        <v>2667137.5</v>
      </c>
      <c r="Y180" s="45">
        <v>2675058.09</v>
      </c>
      <c r="Z180" s="45">
        <v>2688524.71</v>
      </c>
      <c r="AA180" s="45">
        <v>2710408.29</v>
      </c>
      <c r="AB180" s="45">
        <v>2730772.73</v>
      </c>
      <c r="AC180" s="45">
        <v>2753278.92</v>
      </c>
      <c r="AD180" s="45">
        <v>2775949.4</v>
      </c>
      <c r="AE180" s="45">
        <v>2797895.93</v>
      </c>
      <c r="AF180" s="45">
        <v>2802158.62</v>
      </c>
      <c r="AG180" s="45">
        <v>2818682.57</v>
      </c>
      <c r="AH180" s="45">
        <v>2823591.5</v>
      </c>
      <c r="AI180" s="45">
        <v>2839481.84</v>
      </c>
      <c r="AJ180" s="45">
        <v>2861846.65</v>
      </c>
      <c r="AK180" s="45">
        <v>2870993.39</v>
      </c>
      <c r="AL180" s="45">
        <v>2879864.5</v>
      </c>
      <c r="AM180" s="45">
        <v>2879684.57</v>
      </c>
      <c r="AN180" s="45">
        <v>2791011.17</v>
      </c>
      <c r="AO180" s="45">
        <v>2475402.67</v>
      </c>
      <c r="AP180" s="45">
        <v>2770275.12</v>
      </c>
      <c r="AQ180" s="45">
        <v>2764560.26</v>
      </c>
      <c r="AR180" s="45">
        <v>2766817.84</v>
      </c>
      <c r="AS180" s="45">
        <v>2823009.89</v>
      </c>
      <c r="AT180" s="45">
        <v>2885143.12</v>
      </c>
      <c r="AU180" s="45">
        <v>2901639.44</v>
      </c>
      <c r="AV180" s="45">
        <v>2919469.7</v>
      </c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</row>
    <row r="181" spans="1:59" x14ac:dyDescent="0.2">
      <c r="A181" s="43" t="s">
        <v>254</v>
      </c>
      <c r="B181" s="38"/>
      <c r="C181" s="54">
        <v>44771</v>
      </c>
      <c r="D181" s="44">
        <v>2553349.7200000002</v>
      </c>
      <c r="E181" s="45">
        <v>2554904.88</v>
      </c>
      <c r="F181" s="45">
        <v>2560298.9500000002</v>
      </c>
      <c r="G181" s="45">
        <v>2550768.5699999998</v>
      </c>
      <c r="H181" s="45">
        <v>2546166.96</v>
      </c>
      <c r="I181" s="45">
        <v>2539625.2599999998</v>
      </c>
      <c r="J181" s="45">
        <v>2537972.64</v>
      </c>
      <c r="K181" s="45">
        <v>2526876.77</v>
      </c>
      <c r="L181" s="45">
        <v>2521503.88</v>
      </c>
      <c r="M181" s="45">
        <v>2534618.09</v>
      </c>
      <c r="N181" s="45">
        <v>2543319.7000000002</v>
      </c>
      <c r="O181" s="45">
        <v>2551860.35</v>
      </c>
      <c r="P181" s="45">
        <v>2562702.6800000002</v>
      </c>
      <c r="Q181" s="45">
        <v>2569607.69</v>
      </c>
      <c r="R181" s="45">
        <v>2584071.86</v>
      </c>
      <c r="S181" s="45">
        <v>2595010.36</v>
      </c>
      <c r="T181" s="45">
        <v>2613369.23</v>
      </c>
      <c r="U181" s="45">
        <v>2625964.5299999998</v>
      </c>
      <c r="V181" s="45">
        <v>2640172.75</v>
      </c>
      <c r="W181" s="45">
        <v>2653574.86</v>
      </c>
      <c r="X181" s="45">
        <v>2667137.5</v>
      </c>
      <c r="Y181" s="45">
        <v>2675058.09</v>
      </c>
      <c r="Z181" s="45">
        <v>2688524.71</v>
      </c>
      <c r="AA181" s="45">
        <v>2710408.29</v>
      </c>
      <c r="AB181" s="45">
        <v>2730772.73</v>
      </c>
      <c r="AC181" s="45">
        <v>2753278.92</v>
      </c>
      <c r="AD181" s="45">
        <v>2775949.4</v>
      </c>
      <c r="AE181" s="45">
        <v>2797895.93</v>
      </c>
      <c r="AF181" s="45">
        <v>2802158.62</v>
      </c>
      <c r="AG181" s="45">
        <v>2818682.57</v>
      </c>
      <c r="AH181" s="45">
        <v>2823591.5</v>
      </c>
      <c r="AI181" s="45">
        <v>2839481.84</v>
      </c>
      <c r="AJ181" s="45">
        <v>2861846.65</v>
      </c>
      <c r="AK181" s="45">
        <v>2870993.39</v>
      </c>
      <c r="AL181" s="45">
        <v>2879864.5</v>
      </c>
      <c r="AM181" s="45">
        <v>2879684.57</v>
      </c>
      <c r="AN181" s="45">
        <v>2791011.17</v>
      </c>
      <c r="AO181" s="45">
        <v>2475402.67</v>
      </c>
      <c r="AP181" s="45">
        <v>2770275.12</v>
      </c>
      <c r="AQ181" s="45">
        <v>2764560.26</v>
      </c>
      <c r="AR181" s="45">
        <v>2766817.84</v>
      </c>
      <c r="AS181" s="45">
        <v>2823009.89</v>
      </c>
      <c r="AT181" s="45">
        <v>2885143.12</v>
      </c>
      <c r="AU181" s="45">
        <v>2901639.44</v>
      </c>
      <c r="AV181" s="45">
        <v>2919469.7</v>
      </c>
      <c r="AW181" s="45">
        <v>2936824.82</v>
      </c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</row>
    <row r="182" spans="1:59" x14ac:dyDescent="0.2">
      <c r="A182" s="43" t="s">
        <v>255</v>
      </c>
      <c r="B182" s="38"/>
      <c r="C182" s="54">
        <v>44790</v>
      </c>
      <c r="D182" s="44">
        <v>2553349.7200000002</v>
      </c>
      <c r="E182" s="45">
        <v>2554904.88</v>
      </c>
      <c r="F182" s="45">
        <v>2560298.9500000002</v>
      </c>
      <c r="G182" s="45">
        <v>2550768.5699999998</v>
      </c>
      <c r="H182" s="45">
        <v>2546166.96</v>
      </c>
      <c r="I182" s="45">
        <v>2539625.2599999998</v>
      </c>
      <c r="J182" s="45">
        <v>2537972.64</v>
      </c>
      <c r="K182" s="45">
        <v>2526876.77</v>
      </c>
      <c r="L182" s="45">
        <v>2521503.88</v>
      </c>
      <c r="M182" s="45">
        <v>2534618.09</v>
      </c>
      <c r="N182" s="45">
        <v>2543319.7000000002</v>
      </c>
      <c r="O182" s="45">
        <v>2551860.35</v>
      </c>
      <c r="P182" s="45">
        <v>2562702.6800000002</v>
      </c>
      <c r="Q182" s="45">
        <v>2569607.69</v>
      </c>
      <c r="R182" s="45">
        <v>2584071.86</v>
      </c>
      <c r="S182" s="45">
        <v>2595010.36</v>
      </c>
      <c r="T182" s="45">
        <v>2613369.23</v>
      </c>
      <c r="U182" s="45">
        <v>2625964.5299999998</v>
      </c>
      <c r="V182" s="45">
        <v>2640172.75</v>
      </c>
      <c r="W182" s="45">
        <v>2653574.86</v>
      </c>
      <c r="X182" s="45">
        <v>2667137.5</v>
      </c>
      <c r="Y182" s="45">
        <v>2675058.09</v>
      </c>
      <c r="Z182" s="45">
        <v>2688524.71</v>
      </c>
      <c r="AA182" s="45">
        <v>2710408.29</v>
      </c>
      <c r="AB182" s="45">
        <v>2730772.73</v>
      </c>
      <c r="AC182" s="45">
        <v>2753278.92</v>
      </c>
      <c r="AD182" s="45">
        <v>2775949.4</v>
      </c>
      <c r="AE182" s="45">
        <v>2797895.93</v>
      </c>
      <c r="AF182" s="45">
        <v>2802158.62</v>
      </c>
      <c r="AG182" s="45">
        <v>2818682.57</v>
      </c>
      <c r="AH182" s="45">
        <v>2823591.5</v>
      </c>
      <c r="AI182" s="45">
        <v>2839481.84</v>
      </c>
      <c r="AJ182" s="45">
        <v>2861846.65</v>
      </c>
      <c r="AK182" s="45">
        <v>2870993.39</v>
      </c>
      <c r="AL182" s="45">
        <v>2879864.5</v>
      </c>
      <c r="AM182" s="45">
        <v>2879684.57</v>
      </c>
      <c r="AN182" s="45">
        <v>2791011.17</v>
      </c>
      <c r="AO182" s="45">
        <v>2475402.67</v>
      </c>
      <c r="AP182" s="45">
        <v>2770275.12</v>
      </c>
      <c r="AQ182" s="45">
        <v>2764560.26</v>
      </c>
      <c r="AR182" s="45">
        <v>2766817.84</v>
      </c>
      <c r="AS182" s="45">
        <v>2823009.89</v>
      </c>
      <c r="AT182" s="45">
        <v>2885143.12</v>
      </c>
      <c r="AU182" s="45">
        <v>2901639.44</v>
      </c>
      <c r="AV182" s="45">
        <v>2919469.7</v>
      </c>
      <c r="AW182" s="45">
        <v>2935964.41</v>
      </c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</row>
    <row r="183" spans="1:59" x14ac:dyDescent="0.2">
      <c r="A183" s="43" t="s">
        <v>256</v>
      </c>
      <c r="B183" s="38"/>
      <c r="C183" s="54">
        <v>44811</v>
      </c>
      <c r="D183" s="44">
        <v>2553399.25</v>
      </c>
      <c r="E183" s="45">
        <v>2555046.65</v>
      </c>
      <c r="F183" s="45">
        <v>2560374.46</v>
      </c>
      <c r="G183" s="45">
        <v>2550816.4500000002</v>
      </c>
      <c r="H183" s="45">
        <v>2546144.0299999998</v>
      </c>
      <c r="I183" s="45">
        <v>2539766.5499999998</v>
      </c>
      <c r="J183" s="45">
        <v>2537968.2799999998</v>
      </c>
      <c r="K183" s="45">
        <v>2527001.2999999998</v>
      </c>
      <c r="L183" s="45">
        <v>2521628.4300000002</v>
      </c>
      <c r="M183" s="45">
        <v>2534759</v>
      </c>
      <c r="N183" s="45">
        <v>2543291.5299999998</v>
      </c>
      <c r="O183" s="45">
        <v>2551815.6</v>
      </c>
      <c r="P183" s="45">
        <v>2562871.56</v>
      </c>
      <c r="Q183" s="45">
        <v>2569745.79</v>
      </c>
      <c r="R183" s="45">
        <v>2584094.1</v>
      </c>
      <c r="S183" s="45">
        <v>2594993.5</v>
      </c>
      <c r="T183" s="45">
        <v>2613394.65</v>
      </c>
      <c r="U183" s="45">
        <v>2626216.4</v>
      </c>
      <c r="V183" s="45">
        <v>2640129.7799999998</v>
      </c>
      <c r="W183" s="45">
        <v>2653577.11</v>
      </c>
      <c r="X183" s="45">
        <v>2667284.9900000002</v>
      </c>
      <c r="Y183" s="45">
        <v>2675388</v>
      </c>
      <c r="Z183" s="45">
        <v>2688343.62</v>
      </c>
      <c r="AA183" s="45">
        <v>2710547.42</v>
      </c>
      <c r="AB183" s="45">
        <v>2730729.72</v>
      </c>
      <c r="AC183" s="45">
        <v>2753717.49</v>
      </c>
      <c r="AD183" s="45">
        <v>2775389.28</v>
      </c>
      <c r="AE183" s="45">
        <v>2798169.98</v>
      </c>
      <c r="AF183" s="45">
        <v>2801442.86</v>
      </c>
      <c r="AG183" s="45">
        <v>2818692.58</v>
      </c>
      <c r="AH183" s="45">
        <v>2821171.92</v>
      </c>
      <c r="AI183" s="45">
        <v>2839956.88</v>
      </c>
      <c r="AJ183" s="45">
        <v>2860080.2</v>
      </c>
      <c r="AK183" s="45">
        <v>2870956.22</v>
      </c>
      <c r="AL183" s="45">
        <v>2878089.43</v>
      </c>
      <c r="AM183" s="45">
        <v>2880583.83</v>
      </c>
      <c r="AN183" s="45">
        <v>2794955.79</v>
      </c>
      <c r="AO183" s="45">
        <v>2482875.87</v>
      </c>
      <c r="AP183" s="45">
        <v>2775232.16</v>
      </c>
      <c r="AQ183" s="45">
        <v>2770842.5</v>
      </c>
      <c r="AR183" s="45">
        <v>2773275.74</v>
      </c>
      <c r="AS183" s="45">
        <v>2827909.16</v>
      </c>
      <c r="AT183" s="45">
        <v>2885560.83</v>
      </c>
      <c r="AU183" s="45">
        <v>2904360.91</v>
      </c>
      <c r="AV183" s="45">
        <v>2926897.53</v>
      </c>
      <c r="AW183" s="45">
        <v>2946985.53</v>
      </c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</row>
    <row r="184" spans="1:59" x14ac:dyDescent="0.2">
      <c r="A184" s="43" t="s">
        <v>257</v>
      </c>
      <c r="B184" s="38"/>
      <c r="C184" s="54">
        <v>44853</v>
      </c>
      <c r="D184" s="44">
        <v>2553627.27</v>
      </c>
      <c r="E184" s="45">
        <v>2555687.31</v>
      </c>
      <c r="F184" s="45">
        <v>2560935.7999999998</v>
      </c>
      <c r="G184" s="45">
        <v>2551372.64</v>
      </c>
      <c r="H184" s="45">
        <v>2546667.7000000002</v>
      </c>
      <c r="I184" s="45">
        <v>2540951.5099999998</v>
      </c>
      <c r="J184" s="45">
        <v>2538404.63</v>
      </c>
      <c r="K184" s="45">
        <v>2527426.13</v>
      </c>
      <c r="L184" s="45">
        <v>2521038.14</v>
      </c>
      <c r="M184" s="45">
        <v>2534036.2799999998</v>
      </c>
      <c r="N184" s="45">
        <v>2542791.37</v>
      </c>
      <c r="O184" s="45">
        <v>2551323.73</v>
      </c>
      <c r="P184" s="45">
        <v>2562767.5299999998</v>
      </c>
      <c r="Q184" s="45">
        <v>2569634.7400000002</v>
      </c>
      <c r="R184" s="45">
        <v>2584427.37</v>
      </c>
      <c r="S184" s="45">
        <v>2594886.33</v>
      </c>
      <c r="T184" s="45">
        <v>2613662.7799999998</v>
      </c>
      <c r="U184" s="45">
        <v>2626492.71</v>
      </c>
      <c r="V184" s="45">
        <v>2640314.65</v>
      </c>
      <c r="W184" s="45">
        <v>2653560.37</v>
      </c>
      <c r="X184" s="45">
        <v>2666730.77</v>
      </c>
      <c r="Y184" s="45">
        <v>2674972.27</v>
      </c>
      <c r="Z184" s="45">
        <v>2687657.18</v>
      </c>
      <c r="AA184" s="45">
        <v>2709985.52</v>
      </c>
      <c r="AB184" s="45">
        <v>2730338.86</v>
      </c>
      <c r="AC184" s="45">
        <v>2753466.78</v>
      </c>
      <c r="AD184" s="45">
        <v>2775680.79</v>
      </c>
      <c r="AE184" s="45">
        <v>2798464.61</v>
      </c>
      <c r="AF184" s="45">
        <v>2802097.75</v>
      </c>
      <c r="AG184" s="45">
        <v>2819444.74</v>
      </c>
      <c r="AH184" s="45">
        <v>2822224.66</v>
      </c>
      <c r="AI184" s="45">
        <v>2841280.57</v>
      </c>
      <c r="AJ184" s="45">
        <v>2860316.61</v>
      </c>
      <c r="AK184" s="45">
        <v>2871255.28</v>
      </c>
      <c r="AL184" s="45">
        <v>2878618.08</v>
      </c>
      <c r="AM184" s="45">
        <v>2880886.1</v>
      </c>
      <c r="AN184" s="45">
        <v>2795553.4</v>
      </c>
      <c r="AO184" s="45">
        <v>2485577.15</v>
      </c>
      <c r="AP184" s="45">
        <v>2772962</v>
      </c>
      <c r="AQ184" s="45">
        <v>2770850.69</v>
      </c>
      <c r="AR184" s="45">
        <v>2774712.63</v>
      </c>
      <c r="AS184" s="45">
        <v>2829266.38</v>
      </c>
      <c r="AT184" s="45">
        <v>2888515.17</v>
      </c>
      <c r="AU184" s="45">
        <v>2908658.57</v>
      </c>
      <c r="AV184" s="45">
        <v>2929972.01</v>
      </c>
      <c r="AW184" s="45">
        <v>2951247.46</v>
      </c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</row>
    <row r="185" spans="1:59" x14ac:dyDescent="0.2">
      <c r="A185" s="43" t="s">
        <v>258</v>
      </c>
      <c r="B185" s="38"/>
      <c r="C185" s="54">
        <v>44865</v>
      </c>
      <c r="D185" s="44">
        <v>2553627.27</v>
      </c>
      <c r="E185" s="45">
        <v>2555687.31</v>
      </c>
      <c r="F185" s="45">
        <v>2560935.7999999998</v>
      </c>
      <c r="G185" s="45">
        <v>2551372.64</v>
      </c>
      <c r="H185" s="45">
        <v>2546667.7000000002</v>
      </c>
      <c r="I185" s="45">
        <v>2540951.5099999998</v>
      </c>
      <c r="J185" s="45">
        <v>2538404.63</v>
      </c>
      <c r="K185" s="45">
        <v>2527426.13</v>
      </c>
      <c r="L185" s="45">
        <v>2521038.14</v>
      </c>
      <c r="M185" s="45">
        <v>2534036.2799999998</v>
      </c>
      <c r="N185" s="45">
        <v>2542791.37</v>
      </c>
      <c r="O185" s="45">
        <v>2551323.73</v>
      </c>
      <c r="P185" s="45">
        <v>2562767.5299999998</v>
      </c>
      <c r="Q185" s="45">
        <v>2569634.7400000002</v>
      </c>
      <c r="R185" s="45">
        <v>2584427.37</v>
      </c>
      <c r="S185" s="45">
        <v>2594886.33</v>
      </c>
      <c r="T185" s="45">
        <v>2613662.7799999998</v>
      </c>
      <c r="U185" s="45">
        <v>2626492.71</v>
      </c>
      <c r="V185" s="45">
        <v>2640314.65</v>
      </c>
      <c r="W185" s="45">
        <v>2653560.37</v>
      </c>
      <c r="X185" s="45">
        <v>2666730.77</v>
      </c>
      <c r="Y185" s="45">
        <v>2674972.27</v>
      </c>
      <c r="Z185" s="45">
        <v>2687657.18</v>
      </c>
      <c r="AA185" s="45">
        <v>2709985.52</v>
      </c>
      <c r="AB185" s="45">
        <v>2730338.86</v>
      </c>
      <c r="AC185" s="45">
        <v>2753466.78</v>
      </c>
      <c r="AD185" s="45">
        <v>2775680.79</v>
      </c>
      <c r="AE185" s="45">
        <v>2798464.61</v>
      </c>
      <c r="AF185" s="45">
        <v>2802097.75</v>
      </c>
      <c r="AG185" s="45">
        <v>2819444.74</v>
      </c>
      <c r="AH185" s="45">
        <v>2822224.66</v>
      </c>
      <c r="AI185" s="45">
        <v>2841280.57</v>
      </c>
      <c r="AJ185" s="45">
        <v>2860316.61</v>
      </c>
      <c r="AK185" s="45">
        <v>2871255.28</v>
      </c>
      <c r="AL185" s="45">
        <v>2878618.08</v>
      </c>
      <c r="AM185" s="45">
        <v>2880886.1</v>
      </c>
      <c r="AN185" s="45">
        <v>2795553.4</v>
      </c>
      <c r="AO185" s="45">
        <v>2485577.15</v>
      </c>
      <c r="AP185" s="45">
        <v>2772962</v>
      </c>
      <c r="AQ185" s="45">
        <v>2770850.69</v>
      </c>
      <c r="AR185" s="45">
        <v>2774712.63</v>
      </c>
      <c r="AS185" s="45">
        <v>2829266.38</v>
      </c>
      <c r="AT185" s="45">
        <v>2888515.17</v>
      </c>
      <c r="AU185" s="45">
        <v>2908658.57</v>
      </c>
      <c r="AV185" s="45">
        <v>2929972.01</v>
      </c>
      <c r="AW185" s="45">
        <v>2951247.46</v>
      </c>
      <c r="AX185" s="45">
        <v>2956818.55</v>
      </c>
      <c r="AY185" s="45"/>
      <c r="AZ185" s="45"/>
      <c r="BA185" s="45"/>
      <c r="BB185" s="45"/>
      <c r="BC185" s="45"/>
      <c r="BD185" s="45"/>
      <c r="BE185" s="45"/>
      <c r="BF185" s="45"/>
      <c r="BG185" s="45"/>
    </row>
    <row r="186" spans="1:59" x14ac:dyDescent="0.2">
      <c r="A186" s="43" t="s">
        <v>259</v>
      </c>
      <c r="B186" s="38"/>
      <c r="C186" s="54">
        <v>44880</v>
      </c>
      <c r="D186" s="44">
        <v>2553627.27</v>
      </c>
      <c r="E186" s="45">
        <v>2555687.31</v>
      </c>
      <c r="F186" s="45">
        <v>2560935.7999999998</v>
      </c>
      <c r="G186" s="45">
        <v>2551372.64</v>
      </c>
      <c r="H186" s="45">
        <v>2546667.7000000002</v>
      </c>
      <c r="I186" s="45">
        <v>2540951.5099999998</v>
      </c>
      <c r="J186" s="45">
        <v>2538404.63</v>
      </c>
      <c r="K186" s="45">
        <v>2527426.13</v>
      </c>
      <c r="L186" s="45">
        <v>2521038.14</v>
      </c>
      <c r="M186" s="45">
        <v>2534036.2799999998</v>
      </c>
      <c r="N186" s="45">
        <v>2542791.37</v>
      </c>
      <c r="O186" s="45">
        <v>2551323.73</v>
      </c>
      <c r="P186" s="45">
        <v>2562767.5299999998</v>
      </c>
      <c r="Q186" s="45">
        <v>2569634.7400000002</v>
      </c>
      <c r="R186" s="45">
        <v>2584427.37</v>
      </c>
      <c r="S186" s="45">
        <v>2594886.33</v>
      </c>
      <c r="T186" s="45">
        <v>2613662.7799999998</v>
      </c>
      <c r="U186" s="45">
        <v>2626492.71</v>
      </c>
      <c r="V186" s="45">
        <v>2640314.65</v>
      </c>
      <c r="W186" s="45">
        <v>2653560.37</v>
      </c>
      <c r="X186" s="45">
        <v>2666730.77</v>
      </c>
      <c r="Y186" s="45">
        <v>2674972.27</v>
      </c>
      <c r="Z186" s="45">
        <v>2687657.18</v>
      </c>
      <c r="AA186" s="45">
        <v>2709985.52</v>
      </c>
      <c r="AB186" s="45">
        <v>2730338.86</v>
      </c>
      <c r="AC186" s="45">
        <v>2753466.78</v>
      </c>
      <c r="AD186" s="45">
        <v>2775680.79</v>
      </c>
      <c r="AE186" s="45">
        <v>2798464.61</v>
      </c>
      <c r="AF186" s="45">
        <v>2802097.75</v>
      </c>
      <c r="AG186" s="45">
        <v>2819444.74</v>
      </c>
      <c r="AH186" s="45">
        <v>2822224.66</v>
      </c>
      <c r="AI186" s="45">
        <v>2841280.57</v>
      </c>
      <c r="AJ186" s="45">
        <v>2860316.61</v>
      </c>
      <c r="AK186" s="45">
        <v>2871255.28</v>
      </c>
      <c r="AL186" s="45">
        <v>2878618.08</v>
      </c>
      <c r="AM186" s="45">
        <v>2880886.1</v>
      </c>
      <c r="AN186" s="45">
        <v>2795553.4</v>
      </c>
      <c r="AO186" s="45">
        <v>2485577.15</v>
      </c>
      <c r="AP186" s="45">
        <v>2772962</v>
      </c>
      <c r="AQ186" s="45">
        <v>2770850.69</v>
      </c>
      <c r="AR186" s="45">
        <v>2774712.63</v>
      </c>
      <c r="AS186" s="45">
        <v>2829266.38</v>
      </c>
      <c r="AT186" s="45">
        <v>2888515.17</v>
      </c>
      <c r="AU186" s="45">
        <v>2908658.57</v>
      </c>
      <c r="AV186" s="45">
        <v>2929972.01</v>
      </c>
      <c r="AW186" s="45">
        <v>2951247.46</v>
      </c>
      <c r="AX186" s="45">
        <v>2958566.85</v>
      </c>
      <c r="AY186" s="45"/>
      <c r="AZ186" s="45"/>
      <c r="BA186" s="45"/>
      <c r="BB186" s="45"/>
      <c r="BC186" s="45"/>
      <c r="BD186" s="45"/>
      <c r="BE186" s="45"/>
      <c r="BF186" s="45"/>
      <c r="BG186" s="45"/>
    </row>
    <row r="187" spans="1:59" x14ac:dyDescent="0.2">
      <c r="A187" s="43" t="s">
        <v>260</v>
      </c>
      <c r="B187" s="38"/>
      <c r="C187" s="54">
        <v>44902</v>
      </c>
      <c r="D187" s="44">
        <v>2553816.5699999998</v>
      </c>
      <c r="E187" s="45">
        <v>2555664.7400000002</v>
      </c>
      <c r="F187" s="45">
        <v>2560886.38</v>
      </c>
      <c r="G187" s="45">
        <v>2551437.52</v>
      </c>
      <c r="H187" s="45">
        <v>2546772.37</v>
      </c>
      <c r="I187" s="45">
        <v>2540960.9700000002</v>
      </c>
      <c r="J187" s="45">
        <v>2538210.29</v>
      </c>
      <c r="K187" s="45">
        <v>2527646.7799999998</v>
      </c>
      <c r="L187" s="45">
        <v>2521319.13</v>
      </c>
      <c r="M187" s="45">
        <v>2533934.71</v>
      </c>
      <c r="N187" s="45">
        <v>2542697.4300000002</v>
      </c>
      <c r="O187" s="45">
        <v>2551376.7000000002</v>
      </c>
      <c r="P187" s="45">
        <v>2562884.4300000002</v>
      </c>
      <c r="Q187" s="45">
        <v>2569754.62</v>
      </c>
      <c r="R187" s="45">
        <v>2584303.08</v>
      </c>
      <c r="S187" s="45">
        <v>2594916.46</v>
      </c>
      <c r="T187" s="45">
        <v>2613894.83</v>
      </c>
      <c r="U187" s="45">
        <v>2626632.91</v>
      </c>
      <c r="V187" s="45">
        <v>2640359.9500000002</v>
      </c>
      <c r="W187" s="45">
        <v>2653206.19</v>
      </c>
      <c r="X187" s="45">
        <v>2666559.56</v>
      </c>
      <c r="Y187" s="45">
        <v>2675014.91</v>
      </c>
      <c r="Z187" s="45">
        <v>2687964.48</v>
      </c>
      <c r="AA187" s="45">
        <v>2709916.96</v>
      </c>
      <c r="AB187" s="45">
        <v>2730653.42</v>
      </c>
      <c r="AC187" s="45">
        <v>2753766.87</v>
      </c>
      <c r="AD187" s="45">
        <v>2775539.06</v>
      </c>
      <c r="AE187" s="45">
        <v>2798101.03</v>
      </c>
      <c r="AF187" s="45">
        <v>2802175.67</v>
      </c>
      <c r="AG187" s="45">
        <v>2819442.24</v>
      </c>
      <c r="AH187" s="45">
        <v>2822095.6</v>
      </c>
      <c r="AI187" s="45">
        <v>2841428.32</v>
      </c>
      <c r="AJ187" s="45">
        <v>2860504.16</v>
      </c>
      <c r="AK187" s="45">
        <v>2871366.13</v>
      </c>
      <c r="AL187" s="45">
        <v>2878792.35</v>
      </c>
      <c r="AM187" s="45">
        <v>2880554.09</v>
      </c>
      <c r="AN187" s="45">
        <v>2796343.48</v>
      </c>
      <c r="AO187" s="45">
        <v>2486725.98</v>
      </c>
      <c r="AP187" s="45">
        <v>2772518.63</v>
      </c>
      <c r="AQ187" s="45">
        <v>2769251.07</v>
      </c>
      <c r="AR187" s="45">
        <v>2774828.74</v>
      </c>
      <c r="AS187" s="45">
        <v>2828449.38</v>
      </c>
      <c r="AT187" s="45">
        <v>2889688.26</v>
      </c>
      <c r="AU187" s="45">
        <v>2909350.65</v>
      </c>
      <c r="AV187" s="45">
        <v>2930869.59</v>
      </c>
      <c r="AW187" s="45">
        <v>2950428.95</v>
      </c>
      <c r="AX187" s="45">
        <v>2960996.34</v>
      </c>
      <c r="AY187" s="45"/>
      <c r="AZ187" s="45"/>
      <c r="BA187" s="45"/>
      <c r="BB187" s="45"/>
      <c r="BC187" s="45"/>
      <c r="BD187" s="45"/>
      <c r="BE187" s="45"/>
      <c r="BF187" s="45"/>
      <c r="BG187" s="45"/>
    </row>
    <row r="188" spans="1:59" x14ac:dyDescent="0.2">
      <c r="A188" s="43" t="s">
        <v>261</v>
      </c>
      <c r="B188" s="38"/>
      <c r="C188" s="54">
        <v>44945</v>
      </c>
      <c r="D188" s="44">
        <v>2553820.4500000002</v>
      </c>
      <c r="E188" s="45">
        <v>2555665.2400000002</v>
      </c>
      <c r="F188" s="45">
        <v>2560885.5099999998</v>
      </c>
      <c r="G188" s="45">
        <v>2551434</v>
      </c>
      <c r="H188" s="45">
        <v>2546774.4900000002</v>
      </c>
      <c r="I188" s="45">
        <v>2540961.91</v>
      </c>
      <c r="J188" s="45">
        <v>2538210.2200000002</v>
      </c>
      <c r="K188" s="45">
        <v>2527643.7999999998</v>
      </c>
      <c r="L188" s="45">
        <v>2521319.7799999998</v>
      </c>
      <c r="M188" s="45">
        <v>2533935.6</v>
      </c>
      <c r="N188" s="45">
        <v>2542697.4</v>
      </c>
      <c r="O188" s="45">
        <v>2551375.2000000002</v>
      </c>
      <c r="P188" s="45">
        <v>2562886.87</v>
      </c>
      <c r="Q188" s="45">
        <v>2569754.7599999998</v>
      </c>
      <c r="R188" s="45">
        <v>2584302.41</v>
      </c>
      <c r="S188" s="45">
        <v>2594914.54</v>
      </c>
      <c r="T188" s="45">
        <v>2613896.56</v>
      </c>
      <c r="U188" s="45">
        <v>2626633.5699999998</v>
      </c>
      <c r="V188" s="45">
        <v>2640359.44</v>
      </c>
      <c r="W188" s="45">
        <v>2653204.31</v>
      </c>
      <c r="X188" s="45">
        <v>2666562.79</v>
      </c>
      <c r="Y188" s="45">
        <v>2675015.42</v>
      </c>
      <c r="Z188" s="45">
        <v>2687962.95</v>
      </c>
      <c r="AA188" s="45">
        <v>2709914.75</v>
      </c>
      <c r="AB188" s="45">
        <v>2730655.53</v>
      </c>
      <c r="AC188" s="45">
        <v>2753767.36</v>
      </c>
      <c r="AD188" s="45">
        <v>2775538.2</v>
      </c>
      <c r="AE188" s="45">
        <v>2798099.29</v>
      </c>
      <c r="AF188" s="45">
        <v>2802178.08</v>
      </c>
      <c r="AG188" s="45">
        <v>2819443.03</v>
      </c>
      <c r="AH188" s="45">
        <v>2822092.97</v>
      </c>
      <c r="AI188" s="45">
        <v>2841427.74</v>
      </c>
      <c r="AJ188" s="45">
        <v>2860521.54</v>
      </c>
      <c r="AK188" s="45">
        <v>2871377.08</v>
      </c>
      <c r="AL188" s="45">
        <v>2878788.31</v>
      </c>
      <c r="AM188" s="45">
        <v>2880529.79</v>
      </c>
      <c r="AN188" s="45">
        <v>2796279.71</v>
      </c>
      <c r="AO188" s="45">
        <v>2486575.0099999998</v>
      </c>
      <c r="AP188" s="45">
        <v>2772425.09</v>
      </c>
      <c r="AQ188" s="45">
        <v>2769288.03</v>
      </c>
      <c r="AR188" s="45">
        <v>2775029.7</v>
      </c>
      <c r="AS188" s="45">
        <v>2828671.47</v>
      </c>
      <c r="AT188" s="45">
        <v>2889909.33</v>
      </c>
      <c r="AU188" s="45">
        <v>2909672.34</v>
      </c>
      <c r="AV188" s="45">
        <v>2931784.77</v>
      </c>
      <c r="AW188" s="45">
        <v>2952690.34</v>
      </c>
      <c r="AX188" s="45">
        <v>2962637.82</v>
      </c>
      <c r="AY188" s="45"/>
      <c r="AZ188" s="45"/>
      <c r="BA188" s="45"/>
      <c r="BB188" s="45"/>
      <c r="BC188" s="45"/>
      <c r="BD188" s="45"/>
      <c r="BE188" s="45"/>
      <c r="BF188" s="45"/>
      <c r="BG188" s="45"/>
    </row>
    <row r="189" spans="1:59" x14ac:dyDescent="0.2">
      <c r="A189" s="43" t="s">
        <v>262</v>
      </c>
      <c r="B189" s="38"/>
      <c r="C189" s="54">
        <v>44957</v>
      </c>
      <c r="D189" s="44">
        <v>2553820.5</v>
      </c>
      <c r="E189" s="45">
        <v>2555665.2000000002</v>
      </c>
      <c r="F189" s="45">
        <v>2560885.5</v>
      </c>
      <c r="G189" s="45">
        <v>2551434</v>
      </c>
      <c r="H189" s="45">
        <v>2546774.5</v>
      </c>
      <c r="I189" s="45">
        <v>2540961.9</v>
      </c>
      <c r="J189" s="45">
        <v>2538210.2000000002</v>
      </c>
      <c r="K189" s="45">
        <v>2527643.7999999998</v>
      </c>
      <c r="L189" s="45">
        <v>2521319.7999999998</v>
      </c>
      <c r="M189" s="45">
        <v>2533935.6</v>
      </c>
      <c r="N189" s="45">
        <v>2542697.4</v>
      </c>
      <c r="O189" s="45">
        <v>2551375.2000000002</v>
      </c>
      <c r="P189" s="45">
        <v>2562886.9</v>
      </c>
      <c r="Q189" s="45">
        <v>2569754.7999999998</v>
      </c>
      <c r="R189" s="45">
        <v>2584302.4</v>
      </c>
      <c r="S189" s="45">
        <v>2594914.5</v>
      </c>
      <c r="T189" s="45">
        <v>2613896.6</v>
      </c>
      <c r="U189" s="45">
        <v>2626633.6</v>
      </c>
      <c r="V189" s="45">
        <v>2640359.4</v>
      </c>
      <c r="W189" s="45">
        <v>2653204.2999999998</v>
      </c>
      <c r="X189" s="45">
        <v>2666562.7999999998</v>
      </c>
      <c r="Y189" s="45">
        <v>2675015.4</v>
      </c>
      <c r="Z189" s="45">
        <v>2687963</v>
      </c>
      <c r="AA189" s="45">
        <v>2709914.8</v>
      </c>
      <c r="AB189" s="45">
        <v>2730655.5</v>
      </c>
      <c r="AC189" s="45">
        <v>2753767.4</v>
      </c>
      <c r="AD189" s="45">
        <v>2775538.2</v>
      </c>
      <c r="AE189" s="45">
        <v>2798099.3</v>
      </c>
      <c r="AF189" s="45">
        <v>2802178.1</v>
      </c>
      <c r="AG189" s="45">
        <v>2819443</v>
      </c>
      <c r="AH189" s="45">
        <v>2822093</v>
      </c>
      <c r="AI189" s="45">
        <v>2841427.7</v>
      </c>
      <c r="AJ189" s="45">
        <v>2860521.5</v>
      </c>
      <c r="AK189" s="45">
        <v>2871377.1</v>
      </c>
      <c r="AL189" s="45">
        <v>2878788.3</v>
      </c>
      <c r="AM189" s="45">
        <v>2880529.8</v>
      </c>
      <c r="AN189" s="45">
        <v>2796279.7</v>
      </c>
      <c r="AO189" s="45">
        <v>2486575</v>
      </c>
      <c r="AP189" s="45">
        <v>2772425.1</v>
      </c>
      <c r="AQ189" s="45">
        <v>2769288</v>
      </c>
      <c r="AR189" s="45">
        <v>2775029.7</v>
      </c>
      <c r="AS189" s="45">
        <v>2828671.5</v>
      </c>
      <c r="AT189" s="45">
        <v>2889909.3</v>
      </c>
      <c r="AU189" s="45">
        <v>2909672.3</v>
      </c>
      <c r="AV189" s="45">
        <v>2931784.8</v>
      </c>
      <c r="AW189" s="45">
        <v>2952690.3</v>
      </c>
      <c r="AX189" s="45">
        <v>2962637.8</v>
      </c>
      <c r="AY189" s="45">
        <v>2962654.2</v>
      </c>
      <c r="AZ189" s="45"/>
      <c r="BA189" s="45"/>
      <c r="BB189" s="45"/>
      <c r="BC189" s="45"/>
      <c r="BD189" s="45"/>
      <c r="BE189" s="45"/>
      <c r="BF189" s="45"/>
      <c r="BG189" s="45"/>
    </row>
    <row r="190" spans="1:59" x14ac:dyDescent="0.2">
      <c r="A190" s="43" t="s">
        <v>263</v>
      </c>
      <c r="B190" s="38"/>
      <c r="C190" s="54">
        <v>44971</v>
      </c>
      <c r="D190" s="44">
        <v>2553820.5</v>
      </c>
      <c r="E190" s="45">
        <v>2555665.2000000002</v>
      </c>
      <c r="F190" s="45">
        <v>2560885.5</v>
      </c>
      <c r="G190" s="45">
        <v>2551434</v>
      </c>
      <c r="H190" s="45">
        <v>2546774.5</v>
      </c>
      <c r="I190" s="45">
        <v>2540961.9</v>
      </c>
      <c r="J190" s="45">
        <v>2538210.2000000002</v>
      </c>
      <c r="K190" s="45">
        <v>2527643.7999999998</v>
      </c>
      <c r="L190" s="45">
        <v>2521319.7999999998</v>
      </c>
      <c r="M190" s="45">
        <v>2533935.6</v>
      </c>
      <c r="N190" s="45">
        <v>2542697.4</v>
      </c>
      <c r="O190" s="45">
        <v>2551375.2000000002</v>
      </c>
      <c r="P190" s="45">
        <v>2562886.9</v>
      </c>
      <c r="Q190" s="45">
        <v>2569754.7999999998</v>
      </c>
      <c r="R190" s="45">
        <v>2584302.4</v>
      </c>
      <c r="S190" s="45">
        <v>2594914.5</v>
      </c>
      <c r="T190" s="45">
        <v>2613896.6</v>
      </c>
      <c r="U190" s="45">
        <v>2626633.6</v>
      </c>
      <c r="V190" s="45">
        <v>2640359.4</v>
      </c>
      <c r="W190" s="45">
        <v>2653204.2999999998</v>
      </c>
      <c r="X190" s="45">
        <v>2666562.7999999998</v>
      </c>
      <c r="Y190" s="45">
        <v>2675015.4</v>
      </c>
      <c r="Z190" s="45">
        <v>2687963</v>
      </c>
      <c r="AA190" s="45">
        <v>2709914.8</v>
      </c>
      <c r="AB190" s="45">
        <v>2730655.5</v>
      </c>
      <c r="AC190" s="45">
        <v>2753767.4</v>
      </c>
      <c r="AD190" s="45">
        <v>2775538.2</v>
      </c>
      <c r="AE190" s="45">
        <v>2798099.3</v>
      </c>
      <c r="AF190" s="45">
        <v>2802178.1</v>
      </c>
      <c r="AG190" s="45">
        <v>2819443</v>
      </c>
      <c r="AH190" s="45">
        <v>2822093</v>
      </c>
      <c r="AI190" s="45">
        <v>2841427.7</v>
      </c>
      <c r="AJ190" s="45">
        <v>2860521.5</v>
      </c>
      <c r="AK190" s="45">
        <v>2871377.1</v>
      </c>
      <c r="AL190" s="45">
        <v>2878788.3</v>
      </c>
      <c r="AM190" s="45">
        <v>2880529.8</v>
      </c>
      <c r="AN190" s="45">
        <v>2796279.7</v>
      </c>
      <c r="AO190" s="45">
        <v>2486575</v>
      </c>
      <c r="AP190" s="45">
        <v>2772425.1</v>
      </c>
      <c r="AQ190" s="45">
        <v>2769288</v>
      </c>
      <c r="AR190" s="45">
        <v>2775029.7</v>
      </c>
      <c r="AS190" s="45">
        <v>2828671.5</v>
      </c>
      <c r="AT190" s="45">
        <v>2889909.3</v>
      </c>
      <c r="AU190" s="45">
        <v>2909672.3</v>
      </c>
      <c r="AV190" s="45">
        <v>2931784.8</v>
      </c>
      <c r="AW190" s="45">
        <v>2952690.3</v>
      </c>
      <c r="AX190" s="45">
        <v>2962637.8</v>
      </c>
      <c r="AY190" s="45">
        <v>2962894.1</v>
      </c>
      <c r="AZ190" s="45"/>
      <c r="BA190" s="45"/>
      <c r="BB190" s="45"/>
      <c r="BC190" s="45"/>
      <c r="BD190" s="45"/>
      <c r="BE190" s="45"/>
      <c r="BF190" s="45"/>
      <c r="BG190" s="45"/>
    </row>
    <row r="191" spans="1:59" x14ac:dyDescent="0.2">
      <c r="A191" s="43" t="s">
        <v>264</v>
      </c>
      <c r="B191" s="38"/>
      <c r="C191" s="54">
        <v>44993</v>
      </c>
      <c r="D191" s="44">
        <v>2553773</v>
      </c>
      <c r="E191" s="45">
        <v>2555659.2000000002</v>
      </c>
      <c r="F191" s="45">
        <v>2560983.9</v>
      </c>
      <c r="G191" s="45">
        <v>2551373.9</v>
      </c>
      <c r="H191" s="45">
        <v>2546755.9</v>
      </c>
      <c r="I191" s="45">
        <v>2540928.9</v>
      </c>
      <c r="J191" s="45">
        <v>2538289.1</v>
      </c>
      <c r="K191" s="45">
        <v>2527578.2000000002</v>
      </c>
      <c r="L191" s="45">
        <v>2521300.9</v>
      </c>
      <c r="M191" s="45">
        <v>2533880.7000000002</v>
      </c>
      <c r="N191" s="45">
        <v>2542832.6</v>
      </c>
      <c r="O191" s="45">
        <v>2551328.7000000002</v>
      </c>
      <c r="P191" s="45">
        <v>2562811</v>
      </c>
      <c r="Q191" s="45">
        <v>2569822.2999999998</v>
      </c>
      <c r="R191" s="45">
        <v>2584314.2999999998</v>
      </c>
      <c r="S191" s="45">
        <v>2594908.2999999998</v>
      </c>
      <c r="T191" s="45">
        <v>2613820</v>
      </c>
      <c r="U191" s="45">
        <v>2626643.4</v>
      </c>
      <c r="V191" s="45">
        <v>2640356.7000000002</v>
      </c>
      <c r="W191" s="45">
        <v>2653256.2000000002</v>
      </c>
      <c r="X191" s="45">
        <v>2666500.9</v>
      </c>
      <c r="Y191" s="45">
        <v>2674948.1</v>
      </c>
      <c r="Z191" s="45">
        <v>2687968.4</v>
      </c>
      <c r="AA191" s="45">
        <v>2709997.1</v>
      </c>
      <c r="AB191" s="45">
        <v>2730578.5</v>
      </c>
      <c r="AC191" s="45">
        <v>2753702.5</v>
      </c>
      <c r="AD191" s="45">
        <v>2775570.6</v>
      </c>
      <c r="AE191" s="45">
        <v>2798185</v>
      </c>
      <c r="AF191" s="45">
        <v>2802166.1</v>
      </c>
      <c r="AG191" s="45">
        <v>2819363.3</v>
      </c>
      <c r="AH191" s="45">
        <v>2822045.5</v>
      </c>
      <c r="AI191" s="45">
        <v>2841527.5</v>
      </c>
      <c r="AJ191" s="45">
        <v>2860393.2</v>
      </c>
      <c r="AK191" s="45">
        <v>2871165.7</v>
      </c>
      <c r="AL191" s="45">
        <v>2878678.5</v>
      </c>
      <c r="AM191" s="45">
        <v>2880941.9</v>
      </c>
      <c r="AN191" s="45">
        <v>2796435.6</v>
      </c>
      <c r="AO191" s="45">
        <v>2486632.5</v>
      </c>
      <c r="AP191" s="45">
        <v>2772270.5</v>
      </c>
      <c r="AQ191" s="45">
        <v>2770062.3</v>
      </c>
      <c r="AR191" s="45">
        <v>2776090.4</v>
      </c>
      <c r="AS191" s="45">
        <v>2829455.7</v>
      </c>
      <c r="AT191" s="45">
        <v>2890996.5</v>
      </c>
      <c r="AU191" s="45">
        <v>2912479.1</v>
      </c>
      <c r="AV191" s="45">
        <v>2933507.8</v>
      </c>
      <c r="AW191" s="45">
        <v>2954720.3</v>
      </c>
      <c r="AX191" s="45">
        <v>2965670.8</v>
      </c>
      <c r="AY191" s="45">
        <v>2962483</v>
      </c>
      <c r="AZ191" s="45"/>
      <c r="BA191" s="45"/>
      <c r="BB191" s="45"/>
      <c r="BC191" s="45"/>
      <c r="BD191" s="45"/>
      <c r="BE191" s="45"/>
      <c r="BF191" s="45"/>
      <c r="BG191" s="45"/>
    </row>
    <row r="192" spans="1:59" x14ac:dyDescent="0.2">
      <c r="A192" s="43" t="s">
        <v>265</v>
      </c>
      <c r="B192" s="38"/>
      <c r="C192" s="54">
        <v>45036</v>
      </c>
      <c r="D192" s="44">
        <v>2553774.7999999998</v>
      </c>
      <c r="E192" s="45">
        <v>2555659.5</v>
      </c>
      <c r="F192" s="45">
        <v>2560983.4</v>
      </c>
      <c r="G192" s="45">
        <v>2551372.1</v>
      </c>
      <c r="H192" s="45">
        <v>2546754.9</v>
      </c>
      <c r="I192" s="45">
        <v>2540930.4</v>
      </c>
      <c r="J192" s="45">
        <v>2538289.7000000002</v>
      </c>
      <c r="K192" s="45">
        <v>2527577.1</v>
      </c>
      <c r="L192" s="45">
        <v>2521302</v>
      </c>
      <c r="M192" s="45">
        <v>2533881.7999999998</v>
      </c>
      <c r="N192" s="45">
        <v>2542831.6</v>
      </c>
      <c r="O192" s="45">
        <v>2551327.5</v>
      </c>
      <c r="P192" s="45">
        <v>2562813.4</v>
      </c>
      <c r="Q192" s="45">
        <v>2569822.7000000002</v>
      </c>
      <c r="R192" s="45">
        <v>2584313.4</v>
      </c>
      <c r="S192" s="45">
        <v>2594906.4</v>
      </c>
      <c r="T192" s="45">
        <v>2613822.7000000002</v>
      </c>
      <c r="U192" s="45">
        <v>2626643.5</v>
      </c>
      <c r="V192" s="45">
        <v>2640356</v>
      </c>
      <c r="W192" s="45">
        <v>2653253.9</v>
      </c>
      <c r="X192" s="45">
        <v>2666504.7999999998</v>
      </c>
      <c r="Y192" s="45">
        <v>2674946.9</v>
      </c>
      <c r="Z192" s="45">
        <v>2687967.2</v>
      </c>
      <c r="AA192" s="45">
        <v>2709995.6</v>
      </c>
      <c r="AB192" s="45">
        <v>2730582.2</v>
      </c>
      <c r="AC192" s="45">
        <v>2753699.9</v>
      </c>
      <c r="AD192" s="45">
        <v>2775568.2</v>
      </c>
      <c r="AE192" s="45">
        <v>2798186.2</v>
      </c>
      <c r="AF192" s="45">
        <v>2802152.4</v>
      </c>
      <c r="AG192" s="45">
        <v>2819352.7</v>
      </c>
      <c r="AH192" s="45">
        <v>2822046.8</v>
      </c>
      <c r="AI192" s="45">
        <v>2841550.4</v>
      </c>
      <c r="AJ192" s="45">
        <v>2860412.5</v>
      </c>
      <c r="AK192" s="45">
        <v>2871183.6</v>
      </c>
      <c r="AL192" s="45">
        <v>2878704.3</v>
      </c>
      <c r="AM192" s="45">
        <v>2880965.6</v>
      </c>
      <c r="AN192" s="45">
        <v>2796496.2</v>
      </c>
      <c r="AO192" s="45">
        <v>2486616.4</v>
      </c>
      <c r="AP192" s="45">
        <v>2772277.7</v>
      </c>
      <c r="AQ192" s="45">
        <v>2770101.3</v>
      </c>
      <c r="AR192" s="45">
        <v>2776407.8</v>
      </c>
      <c r="AS192" s="45">
        <v>2829703.4</v>
      </c>
      <c r="AT192" s="45">
        <v>2891246.8</v>
      </c>
      <c r="AU192" s="45">
        <v>2912786.3</v>
      </c>
      <c r="AV192" s="45">
        <v>2933577.6</v>
      </c>
      <c r="AW192" s="45">
        <v>2955373</v>
      </c>
      <c r="AX192" s="45">
        <v>2966740.1</v>
      </c>
      <c r="AY192" s="45">
        <v>2962837.3</v>
      </c>
      <c r="AZ192" s="45"/>
      <c r="BA192" s="45"/>
      <c r="BB192" s="45"/>
      <c r="BC192" s="45"/>
      <c r="BD192" s="45"/>
      <c r="BE192" s="45"/>
      <c r="BF192" s="45"/>
      <c r="BG192" s="45"/>
    </row>
    <row r="193" spans="1:59" x14ac:dyDescent="0.2">
      <c r="A193" s="43" t="s">
        <v>271</v>
      </c>
      <c r="B193" s="38"/>
      <c r="C193" s="54">
        <v>45044</v>
      </c>
      <c r="D193" s="44">
        <v>2553774.7999999998</v>
      </c>
      <c r="E193" s="44">
        <v>2555659.5</v>
      </c>
      <c r="F193" s="44">
        <v>2560983.4</v>
      </c>
      <c r="G193" s="44">
        <v>2551372.1</v>
      </c>
      <c r="H193" s="44">
        <v>2546754.9</v>
      </c>
      <c r="I193" s="44">
        <v>2540930.4</v>
      </c>
      <c r="J193" s="44">
        <v>2538289.7000000002</v>
      </c>
      <c r="K193" s="44">
        <v>2527577.1</v>
      </c>
      <c r="L193" s="44">
        <v>2521302</v>
      </c>
      <c r="M193" s="44">
        <v>2533881.7999999998</v>
      </c>
      <c r="N193" s="44">
        <v>2542831.6</v>
      </c>
      <c r="O193" s="44">
        <v>2551327.5</v>
      </c>
      <c r="P193" s="44">
        <v>2562813.4</v>
      </c>
      <c r="Q193" s="44">
        <v>2569822.7000000002</v>
      </c>
      <c r="R193" s="44">
        <v>2584313.4</v>
      </c>
      <c r="S193" s="44">
        <v>2594906.4</v>
      </c>
      <c r="T193" s="44">
        <v>2613822.7000000002</v>
      </c>
      <c r="U193" s="44">
        <v>2626643.5</v>
      </c>
      <c r="V193" s="44">
        <v>2640356</v>
      </c>
      <c r="W193" s="44">
        <v>2653253.9</v>
      </c>
      <c r="X193" s="44">
        <v>2666504.7999999998</v>
      </c>
      <c r="Y193" s="44">
        <v>2674946.9</v>
      </c>
      <c r="Z193" s="44">
        <v>2687967.2</v>
      </c>
      <c r="AA193" s="44">
        <v>2709995.6</v>
      </c>
      <c r="AB193" s="44">
        <v>2730582.2</v>
      </c>
      <c r="AC193" s="44">
        <v>2753699.9</v>
      </c>
      <c r="AD193" s="44">
        <v>2775568.2</v>
      </c>
      <c r="AE193" s="44">
        <v>2798186.2</v>
      </c>
      <c r="AF193" s="44">
        <v>2802152.4</v>
      </c>
      <c r="AG193" s="44">
        <v>2819352.7</v>
      </c>
      <c r="AH193" s="44">
        <v>2822046.8</v>
      </c>
      <c r="AI193" s="44">
        <v>2841550.4</v>
      </c>
      <c r="AJ193" s="44">
        <v>2860412.5</v>
      </c>
      <c r="AK193" s="44">
        <v>2871183.6</v>
      </c>
      <c r="AL193" s="44">
        <v>2878704.3</v>
      </c>
      <c r="AM193" s="44">
        <v>2880965.6</v>
      </c>
      <c r="AN193" s="44">
        <v>2796496.2</v>
      </c>
      <c r="AO193" s="44">
        <v>2486616.4</v>
      </c>
      <c r="AP193" s="44">
        <v>2772277.7</v>
      </c>
      <c r="AQ193" s="44">
        <v>2770101.3</v>
      </c>
      <c r="AR193" s="44">
        <v>2776407.8</v>
      </c>
      <c r="AS193" s="44">
        <v>2829703.4</v>
      </c>
      <c r="AT193" s="44">
        <v>2891246.8</v>
      </c>
      <c r="AU193" s="44">
        <v>2912786.3</v>
      </c>
      <c r="AV193" s="44">
        <v>2933577.6</v>
      </c>
      <c r="AW193" s="44">
        <v>2955373</v>
      </c>
      <c r="AX193" s="44">
        <v>2966740.1</v>
      </c>
      <c r="AY193" s="44">
        <v>2962837.3</v>
      </c>
      <c r="AZ193" s="44">
        <v>2970671.4</v>
      </c>
      <c r="BA193" s="44"/>
      <c r="BB193" s="45"/>
      <c r="BC193" s="45"/>
      <c r="BD193" s="45"/>
      <c r="BE193" s="45"/>
      <c r="BF193" s="45"/>
      <c r="BG193" s="45"/>
    </row>
    <row r="194" spans="1:59" x14ac:dyDescent="0.2">
      <c r="A194" s="43" t="s">
        <v>272</v>
      </c>
      <c r="B194" s="38"/>
      <c r="C194" s="54">
        <v>45062</v>
      </c>
      <c r="D194" s="44">
        <v>2553774.7999999998</v>
      </c>
      <c r="E194" s="44">
        <v>2555659.5</v>
      </c>
      <c r="F194" s="44">
        <v>2560983.4</v>
      </c>
      <c r="G194" s="44">
        <v>2551372.1</v>
      </c>
      <c r="H194" s="44">
        <v>2546754.9</v>
      </c>
      <c r="I194" s="44">
        <v>2540930.4</v>
      </c>
      <c r="J194" s="44">
        <v>2538289.7000000002</v>
      </c>
      <c r="K194" s="44">
        <v>2527577.1</v>
      </c>
      <c r="L194" s="44">
        <v>2521302</v>
      </c>
      <c r="M194" s="44">
        <v>2533881.7999999998</v>
      </c>
      <c r="N194" s="44">
        <v>2542831.6</v>
      </c>
      <c r="O194" s="44">
        <v>2551327.5</v>
      </c>
      <c r="P194" s="44">
        <v>2562813.4</v>
      </c>
      <c r="Q194" s="44">
        <v>2569822.7000000002</v>
      </c>
      <c r="R194" s="44">
        <v>2584313.4</v>
      </c>
      <c r="S194" s="44">
        <v>2594906.4</v>
      </c>
      <c r="T194" s="44">
        <v>2613822.7000000002</v>
      </c>
      <c r="U194" s="44">
        <v>2626643.5</v>
      </c>
      <c r="V194" s="44">
        <v>2640356</v>
      </c>
      <c r="W194" s="44">
        <v>2653253.9</v>
      </c>
      <c r="X194" s="44">
        <v>2666504.7999999998</v>
      </c>
      <c r="Y194" s="44">
        <v>2674946.9</v>
      </c>
      <c r="Z194" s="44">
        <v>2687967.2</v>
      </c>
      <c r="AA194" s="44">
        <v>2709995.6</v>
      </c>
      <c r="AB194" s="44">
        <v>2730582.2</v>
      </c>
      <c r="AC194" s="44">
        <v>2753699.9</v>
      </c>
      <c r="AD194" s="44">
        <v>2775568.2</v>
      </c>
      <c r="AE194" s="44">
        <v>2798186.2</v>
      </c>
      <c r="AF194" s="44">
        <v>2802152.4</v>
      </c>
      <c r="AG194" s="44">
        <v>2819352.7</v>
      </c>
      <c r="AH194" s="44">
        <v>2822046.8</v>
      </c>
      <c r="AI194" s="44">
        <v>2841550.4</v>
      </c>
      <c r="AJ194" s="44">
        <v>2860412.5</v>
      </c>
      <c r="AK194" s="44">
        <v>2871183.6</v>
      </c>
      <c r="AL194" s="44">
        <v>2878704.3</v>
      </c>
      <c r="AM194" s="44">
        <v>2880965.6</v>
      </c>
      <c r="AN194" s="44">
        <v>2796496.2</v>
      </c>
      <c r="AO194" s="44">
        <v>2486616.4</v>
      </c>
      <c r="AP194" s="44">
        <v>2772277.7</v>
      </c>
      <c r="AQ194" s="44">
        <v>2770101.3</v>
      </c>
      <c r="AR194" s="44">
        <v>2776407.8</v>
      </c>
      <c r="AS194" s="44">
        <v>2829703.4</v>
      </c>
      <c r="AT194" s="44">
        <v>2891246.8</v>
      </c>
      <c r="AU194" s="44">
        <v>2912786.3</v>
      </c>
      <c r="AV194" s="44">
        <v>2933577.6</v>
      </c>
      <c r="AW194" s="44">
        <v>2955373</v>
      </c>
      <c r="AX194" s="44">
        <v>2966740.1</v>
      </c>
      <c r="AY194" s="44">
        <v>2962837.3</v>
      </c>
      <c r="AZ194" s="44">
        <v>2969937.8</v>
      </c>
      <c r="BA194" s="44"/>
      <c r="BB194" s="45"/>
      <c r="BC194" s="45"/>
      <c r="BD194" s="45"/>
      <c r="BE194" s="45"/>
      <c r="BF194" s="45"/>
      <c r="BG194" s="45"/>
    </row>
    <row r="195" spans="1:59" x14ac:dyDescent="0.2">
      <c r="A195" s="43" t="s">
        <v>273</v>
      </c>
      <c r="B195" s="38"/>
      <c r="C195" s="54">
        <v>45085</v>
      </c>
      <c r="D195" s="44">
        <v>2553647.2999999998</v>
      </c>
      <c r="E195" s="44">
        <v>2555759.2000000002</v>
      </c>
      <c r="F195" s="44">
        <v>2560889.2000000002</v>
      </c>
      <c r="G195" s="44">
        <v>2551456.4</v>
      </c>
      <c r="H195" s="44">
        <v>2546759.2000000002</v>
      </c>
      <c r="I195" s="44">
        <v>2540987.2000000002</v>
      </c>
      <c r="J195" s="44">
        <v>2538392.2000000002</v>
      </c>
      <c r="K195" s="44">
        <v>2527517.4</v>
      </c>
      <c r="L195" s="44">
        <v>2521110.1</v>
      </c>
      <c r="M195" s="44">
        <v>2533907</v>
      </c>
      <c r="N195" s="44">
        <v>2542879.6</v>
      </c>
      <c r="O195" s="44">
        <v>2551637.7999999998</v>
      </c>
      <c r="P195" s="44">
        <v>2562997.4</v>
      </c>
      <c r="Q195" s="44">
        <v>2569921.6</v>
      </c>
      <c r="R195" s="44">
        <v>2584378.4</v>
      </c>
      <c r="S195" s="44">
        <v>2594730.6</v>
      </c>
      <c r="T195" s="44">
        <v>2613742.9</v>
      </c>
      <c r="U195" s="44">
        <v>2626660</v>
      </c>
      <c r="V195" s="44">
        <v>2640463.2000000002</v>
      </c>
      <c r="W195" s="44">
        <v>2653314.1</v>
      </c>
      <c r="X195" s="44">
        <v>2666602.1</v>
      </c>
      <c r="Y195" s="44">
        <v>2674711.7999999998</v>
      </c>
      <c r="Z195" s="44">
        <v>2688054.9</v>
      </c>
      <c r="AA195" s="44">
        <v>2710197.5</v>
      </c>
      <c r="AB195" s="44">
        <v>2730400.1</v>
      </c>
      <c r="AC195" s="44">
        <v>2753759.9</v>
      </c>
      <c r="AD195" s="44">
        <v>2775757.6</v>
      </c>
      <c r="AE195" s="44">
        <v>2798366.2</v>
      </c>
      <c r="AF195" s="44">
        <v>2802098.8</v>
      </c>
      <c r="AG195" s="44">
        <v>2819365.8</v>
      </c>
      <c r="AH195" s="44">
        <v>2822241.5</v>
      </c>
      <c r="AI195" s="44">
        <v>2841657.4</v>
      </c>
      <c r="AJ195" s="44">
        <v>2860440.1</v>
      </c>
      <c r="AK195" s="44">
        <v>2871240.2</v>
      </c>
      <c r="AL195" s="44">
        <v>2879135.4</v>
      </c>
      <c r="AM195" s="44">
        <v>2880643.1</v>
      </c>
      <c r="AN195" s="44">
        <v>2797818.4</v>
      </c>
      <c r="AO195" s="44">
        <v>2489755.7000000002</v>
      </c>
      <c r="AP195" s="44">
        <v>2771794.7</v>
      </c>
      <c r="AQ195" s="44">
        <v>2770895.6</v>
      </c>
      <c r="AR195" s="44">
        <v>2777869.7</v>
      </c>
      <c r="AS195" s="44">
        <v>2830998.5</v>
      </c>
      <c r="AT195" s="44">
        <v>2891314.2</v>
      </c>
      <c r="AU195" s="44">
        <v>2912081.1</v>
      </c>
      <c r="AV195" s="44">
        <v>2936145.6</v>
      </c>
      <c r="AW195" s="44">
        <v>2955789.2</v>
      </c>
      <c r="AX195" s="44">
        <v>2967053.6</v>
      </c>
      <c r="AY195" s="44">
        <v>2961488.1</v>
      </c>
      <c r="AZ195" s="44">
        <v>2964597.9</v>
      </c>
      <c r="BA195" s="44"/>
      <c r="BB195" s="53"/>
      <c r="BC195" s="53"/>
      <c r="BD195" s="53"/>
      <c r="BE195" s="53"/>
      <c r="BF195" s="53"/>
      <c r="BG195" s="53"/>
    </row>
    <row r="196" spans="1:59" x14ac:dyDescent="0.2">
      <c r="A196" s="43" t="s">
        <v>274</v>
      </c>
      <c r="B196" s="38"/>
      <c r="C196" s="54">
        <v>45127</v>
      </c>
      <c r="D196" s="44">
        <v>2553602.1</v>
      </c>
      <c r="E196" s="44">
        <v>2555838.1</v>
      </c>
      <c r="F196" s="44">
        <v>2560937.7999999998</v>
      </c>
      <c r="G196" s="44">
        <v>2551726.7999999998</v>
      </c>
      <c r="H196" s="44">
        <v>2546567.2999999998</v>
      </c>
      <c r="I196" s="44">
        <v>2541329</v>
      </c>
      <c r="J196" s="44">
        <v>2538446.2999999998</v>
      </c>
      <c r="K196" s="44">
        <v>2527659</v>
      </c>
      <c r="L196" s="44">
        <v>2521080.5</v>
      </c>
      <c r="M196" s="44">
        <v>2534130.9</v>
      </c>
      <c r="N196" s="44">
        <v>2543124.2999999998</v>
      </c>
      <c r="O196" s="44">
        <v>2551860</v>
      </c>
      <c r="P196" s="44">
        <v>2563350.1</v>
      </c>
      <c r="Q196" s="44">
        <v>2570234.9</v>
      </c>
      <c r="R196" s="44">
        <v>2584370.6</v>
      </c>
      <c r="S196" s="44">
        <v>2594858.7999999998</v>
      </c>
      <c r="T196" s="44">
        <v>2613908.7999999998</v>
      </c>
      <c r="U196" s="44">
        <v>2626825.5</v>
      </c>
      <c r="V196" s="44">
        <v>2640217.9</v>
      </c>
      <c r="W196" s="44">
        <v>2652788.4</v>
      </c>
      <c r="X196" s="44">
        <v>2666772.2999999998</v>
      </c>
      <c r="Y196" s="44">
        <v>2674812.1</v>
      </c>
      <c r="Z196" s="44">
        <v>2687998</v>
      </c>
      <c r="AA196" s="44">
        <v>2709568.8</v>
      </c>
      <c r="AB196" s="44">
        <v>2731350.1</v>
      </c>
      <c r="AC196" s="44">
        <v>2754117.1</v>
      </c>
      <c r="AD196" s="44">
        <v>2775971.7</v>
      </c>
      <c r="AE196" s="44">
        <v>2797514.4</v>
      </c>
      <c r="AF196" s="44">
        <v>2802498.1</v>
      </c>
      <c r="AG196" s="44">
        <v>2819349.2</v>
      </c>
      <c r="AH196" s="44">
        <v>2822054.6</v>
      </c>
      <c r="AI196" s="44">
        <v>2841759</v>
      </c>
      <c r="AJ196" s="44">
        <v>2860898.7</v>
      </c>
      <c r="AK196" s="44">
        <v>2871348.8</v>
      </c>
      <c r="AL196" s="44">
        <v>2878592.4</v>
      </c>
      <c r="AM196" s="44">
        <v>2880824.5</v>
      </c>
      <c r="AN196" s="44">
        <v>2798122.3</v>
      </c>
      <c r="AO196" s="44">
        <v>2489027.2999999998</v>
      </c>
      <c r="AP196" s="44">
        <v>2770579</v>
      </c>
      <c r="AQ196" s="44">
        <v>2772068</v>
      </c>
      <c r="AR196" s="44">
        <v>2781971.2</v>
      </c>
      <c r="AS196" s="44">
        <v>2835274.5</v>
      </c>
      <c r="AT196" s="44">
        <v>2895474.5</v>
      </c>
      <c r="AU196" s="44">
        <v>2916559.7</v>
      </c>
      <c r="AV196" s="44">
        <v>2938047.6</v>
      </c>
      <c r="AW196" s="44">
        <v>2956093.5</v>
      </c>
      <c r="AX196" s="44">
        <v>2967467.2</v>
      </c>
      <c r="AY196" s="44">
        <v>2963175.9</v>
      </c>
      <c r="AZ196" s="44">
        <v>2969208.9</v>
      </c>
      <c r="BA196" s="44"/>
      <c r="BB196" s="53"/>
      <c r="BC196" s="53"/>
      <c r="BD196" s="53"/>
      <c r="BE196" s="53"/>
      <c r="BF196" s="53"/>
      <c r="BG196" s="53"/>
    </row>
    <row r="197" spans="1:59" x14ac:dyDescent="0.2">
      <c r="A197" s="43" t="s">
        <v>275</v>
      </c>
      <c r="B197" s="38"/>
      <c r="C197" s="54">
        <v>45138</v>
      </c>
      <c r="D197" s="44">
        <v>2553602.1</v>
      </c>
      <c r="E197" s="44">
        <v>2555838.1</v>
      </c>
      <c r="F197" s="44">
        <v>2560937.7999999998</v>
      </c>
      <c r="G197" s="44">
        <v>2551726.7999999998</v>
      </c>
      <c r="H197" s="44">
        <v>2546567.2999999998</v>
      </c>
      <c r="I197" s="44">
        <v>2541329</v>
      </c>
      <c r="J197" s="44">
        <v>2538446.2999999998</v>
      </c>
      <c r="K197" s="44">
        <v>2527659</v>
      </c>
      <c r="L197" s="44">
        <v>2521080.5</v>
      </c>
      <c r="M197" s="44">
        <v>2534130.9</v>
      </c>
      <c r="N197" s="44">
        <v>2543124.2999999998</v>
      </c>
      <c r="O197" s="44">
        <v>2551860</v>
      </c>
      <c r="P197" s="44">
        <v>2563350.1</v>
      </c>
      <c r="Q197" s="44">
        <v>2570234.9</v>
      </c>
      <c r="R197" s="44">
        <v>2584370.6</v>
      </c>
      <c r="S197" s="44">
        <v>2594858.7999999998</v>
      </c>
      <c r="T197" s="44">
        <v>2613908.7999999998</v>
      </c>
      <c r="U197" s="44">
        <v>2626825.5</v>
      </c>
      <c r="V197" s="44">
        <v>2640217.9</v>
      </c>
      <c r="W197" s="44">
        <v>2652788.4</v>
      </c>
      <c r="X197" s="44">
        <v>2666772.2999999998</v>
      </c>
      <c r="Y197" s="44">
        <v>2674812.1</v>
      </c>
      <c r="Z197" s="44">
        <v>2687998</v>
      </c>
      <c r="AA197" s="44">
        <v>2709568.8</v>
      </c>
      <c r="AB197" s="44">
        <v>2731350.1</v>
      </c>
      <c r="AC197" s="44">
        <v>2754117.1</v>
      </c>
      <c r="AD197" s="44">
        <v>2775971.7</v>
      </c>
      <c r="AE197" s="44">
        <v>2797514.4</v>
      </c>
      <c r="AF197" s="44">
        <v>2802498.1</v>
      </c>
      <c r="AG197" s="44">
        <v>2819349.2</v>
      </c>
      <c r="AH197" s="44">
        <v>2822054.6</v>
      </c>
      <c r="AI197" s="44">
        <v>2841759</v>
      </c>
      <c r="AJ197" s="44">
        <v>2860898.7</v>
      </c>
      <c r="AK197" s="44">
        <v>2871348.8</v>
      </c>
      <c r="AL197" s="44">
        <v>2878592.4</v>
      </c>
      <c r="AM197" s="44">
        <v>2880824.5</v>
      </c>
      <c r="AN197" s="44">
        <v>2798122.3</v>
      </c>
      <c r="AO197" s="44">
        <v>2489027.2999999998</v>
      </c>
      <c r="AP197" s="44">
        <v>2770579</v>
      </c>
      <c r="AQ197" s="44">
        <v>2772068</v>
      </c>
      <c r="AR197" s="44">
        <v>2781971.2</v>
      </c>
      <c r="AS197" s="44">
        <v>2835274.5</v>
      </c>
      <c r="AT197" s="44">
        <v>2895474.5</v>
      </c>
      <c r="AU197" s="44">
        <v>2916559.7</v>
      </c>
      <c r="AV197" s="44">
        <v>2938047.6</v>
      </c>
      <c r="AW197" s="44">
        <v>2956093.5</v>
      </c>
      <c r="AX197" s="44">
        <v>2967467.2</v>
      </c>
      <c r="AY197" s="44">
        <v>2963175.9</v>
      </c>
      <c r="AZ197" s="44">
        <v>2969208.9</v>
      </c>
      <c r="BA197" s="44">
        <v>2969666.6</v>
      </c>
      <c r="BB197" s="53"/>
      <c r="BC197" s="53"/>
      <c r="BD197" s="53"/>
      <c r="BE197" s="53"/>
      <c r="BF197" s="53"/>
      <c r="BG197" s="53"/>
    </row>
    <row r="198" spans="1:59" x14ac:dyDescent="0.2">
      <c r="A198" s="43" t="s">
        <v>276</v>
      </c>
      <c r="B198" s="38"/>
      <c r="C198" s="54">
        <v>45154</v>
      </c>
      <c r="D198" s="44">
        <v>2553602.1</v>
      </c>
      <c r="E198" s="44">
        <v>2555838.1</v>
      </c>
      <c r="F198" s="44">
        <v>2560937.7999999998</v>
      </c>
      <c r="G198" s="44">
        <v>2551726.7999999998</v>
      </c>
      <c r="H198" s="44">
        <v>2546567.2999999998</v>
      </c>
      <c r="I198" s="44">
        <v>2541329</v>
      </c>
      <c r="J198" s="44">
        <v>2538446.2999999998</v>
      </c>
      <c r="K198" s="44">
        <v>2527659</v>
      </c>
      <c r="L198" s="44">
        <v>2521080.5</v>
      </c>
      <c r="M198" s="44">
        <v>2534130.9</v>
      </c>
      <c r="N198" s="44">
        <v>2543124.2999999998</v>
      </c>
      <c r="O198" s="44">
        <v>2551860</v>
      </c>
      <c r="P198" s="44">
        <v>2563350.1</v>
      </c>
      <c r="Q198" s="44">
        <v>2570234.9</v>
      </c>
      <c r="R198" s="44">
        <v>2584370.6</v>
      </c>
      <c r="S198" s="44">
        <v>2594858.7999999998</v>
      </c>
      <c r="T198" s="44">
        <v>2613908.7999999998</v>
      </c>
      <c r="U198" s="44">
        <v>2626825.5</v>
      </c>
      <c r="V198" s="44">
        <v>2640217.9</v>
      </c>
      <c r="W198" s="44">
        <v>2652788.4</v>
      </c>
      <c r="X198" s="44">
        <v>2666772.2999999998</v>
      </c>
      <c r="Y198" s="44">
        <v>2674812.1</v>
      </c>
      <c r="Z198" s="44">
        <v>2687998</v>
      </c>
      <c r="AA198" s="44">
        <v>2709568.8</v>
      </c>
      <c r="AB198" s="44">
        <v>2731350.1</v>
      </c>
      <c r="AC198" s="44">
        <v>2754117.1</v>
      </c>
      <c r="AD198" s="44">
        <v>2775971.7</v>
      </c>
      <c r="AE198" s="44">
        <v>2797514.4</v>
      </c>
      <c r="AF198" s="44">
        <v>2802498.1</v>
      </c>
      <c r="AG198" s="44">
        <v>2819349.2</v>
      </c>
      <c r="AH198" s="44">
        <v>2822054.6</v>
      </c>
      <c r="AI198" s="44">
        <v>2841759</v>
      </c>
      <c r="AJ198" s="44">
        <v>2860898.7</v>
      </c>
      <c r="AK198" s="44">
        <v>2871348.8</v>
      </c>
      <c r="AL198" s="44">
        <v>2878592.4</v>
      </c>
      <c r="AM198" s="44">
        <v>2880824.5</v>
      </c>
      <c r="AN198" s="44">
        <v>2798122.3</v>
      </c>
      <c r="AO198" s="44">
        <v>2489027.2999999998</v>
      </c>
      <c r="AP198" s="44">
        <v>2770579</v>
      </c>
      <c r="AQ198" s="44">
        <v>2772068</v>
      </c>
      <c r="AR198" s="44">
        <v>2781971.2</v>
      </c>
      <c r="AS198" s="44">
        <v>2835274.5</v>
      </c>
      <c r="AT198" s="44">
        <v>2895474.5</v>
      </c>
      <c r="AU198" s="44">
        <v>2916559.7</v>
      </c>
      <c r="AV198" s="44">
        <v>2938047.6</v>
      </c>
      <c r="AW198" s="44">
        <v>2956093.5</v>
      </c>
      <c r="AX198" s="44">
        <v>2967467.2</v>
      </c>
      <c r="AY198" s="44">
        <v>2963175.9</v>
      </c>
      <c r="AZ198" s="44">
        <v>2969208.9</v>
      </c>
      <c r="BA198" s="44">
        <v>2970164.2</v>
      </c>
      <c r="BB198" s="53"/>
      <c r="BC198" s="53"/>
      <c r="BD198" s="53"/>
      <c r="BE198" s="53"/>
      <c r="BF198" s="53"/>
      <c r="BG198" s="53"/>
    </row>
    <row r="199" spans="1:59" x14ac:dyDescent="0.2">
      <c r="A199" s="43" t="s">
        <v>277</v>
      </c>
      <c r="B199" s="38"/>
      <c r="C199" s="54">
        <v>45176</v>
      </c>
      <c r="D199" s="44">
        <v>2553590.6</v>
      </c>
      <c r="E199" s="44">
        <v>2555882.1</v>
      </c>
      <c r="F199" s="44">
        <v>2560938.6</v>
      </c>
      <c r="G199" s="44">
        <v>2551782.3999999999</v>
      </c>
      <c r="H199" s="44">
        <v>2546573.7000000002</v>
      </c>
      <c r="I199" s="44">
        <v>2541403.6</v>
      </c>
      <c r="J199" s="44">
        <v>2538524.9</v>
      </c>
      <c r="K199" s="44">
        <v>2527562.9</v>
      </c>
      <c r="L199" s="44">
        <v>2521086</v>
      </c>
      <c r="M199" s="44">
        <v>2534301.4</v>
      </c>
      <c r="N199" s="44">
        <v>2543090.2000000002</v>
      </c>
      <c r="O199" s="44">
        <v>2551916.7999999998</v>
      </c>
      <c r="P199" s="44">
        <v>2563405.4</v>
      </c>
      <c r="Q199" s="44">
        <v>2570468.6</v>
      </c>
      <c r="R199" s="44">
        <v>2584260.4</v>
      </c>
      <c r="S199" s="44">
        <v>2594854.7000000002</v>
      </c>
      <c r="T199" s="44">
        <v>2614008.1</v>
      </c>
      <c r="U199" s="44">
        <v>2627124.9</v>
      </c>
      <c r="V199" s="44">
        <v>2639909.6</v>
      </c>
      <c r="W199" s="44">
        <v>2652936.2000000002</v>
      </c>
      <c r="X199" s="44">
        <v>2666766.1</v>
      </c>
      <c r="Y199" s="44">
        <v>2674886.7999999998</v>
      </c>
      <c r="Z199" s="44">
        <v>2687721.5</v>
      </c>
      <c r="AA199" s="44">
        <v>2709954</v>
      </c>
      <c r="AB199" s="44">
        <v>2731096.4</v>
      </c>
      <c r="AC199" s="44">
        <v>2754627.8</v>
      </c>
      <c r="AD199" s="44">
        <v>2775670.4</v>
      </c>
      <c r="AE199" s="44">
        <v>2797876.2</v>
      </c>
      <c r="AF199" s="44">
        <v>2802100.9</v>
      </c>
      <c r="AG199" s="44">
        <v>2819999.1</v>
      </c>
      <c r="AH199" s="44">
        <v>2821715</v>
      </c>
      <c r="AI199" s="44">
        <v>2841911.1</v>
      </c>
      <c r="AJ199" s="44">
        <v>2860724.5</v>
      </c>
      <c r="AK199" s="44">
        <v>2872526.5</v>
      </c>
      <c r="AL199" s="44">
        <v>2878475.7</v>
      </c>
      <c r="AM199" s="44">
        <v>2880680.9</v>
      </c>
      <c r="AN199" s="44">
        <v>2795679.4</v>
      </c>
      <c r="AO199" s="44">
        <v>2489341.2000000002</v>
      </c>
      <c r="AP199" s="44">
        <v>2769804.1</v>
      </c>
      <c r="AQ199" s="44">
        <v>2771900.4</v>
      </c>
      <c r="AR199" s="44">
        <v>2783533.4</v>
      </c>
      <c r="AS199" s="44">
        <v>2839892.5</v>
      </c>
      <c r="AT199" s="44">
        <v>2898383.5</v>
      </c>
      <c r="AU199" s="44">
        <v>2918906.6</v>
      </c>
      <c r="AV199" s="44">
        <v>2939167.9</v>
      </c>
      <c r="AW199" s="44">
        <v>2960068.2</v>
      </c>
      <c r="AX199" s="44">
        <v>2970011.4</v>
      </c>
      <c r="AY199" s="44">
        <v>2965763.6</v>
      </c>
      <c r="AZ199" s="44">
        <v>2970526.5</v>
      </c>
      <c r="BA199" s="44">
        <v>2971021</v>
      </c>
      <c r="BB199" s="53"/>
      <c r="BC199" s="53"/>
      <c r="BD199" s="53"/>
      <c r="BE199" s="53"/>
      <c r="BF199" s="53"/>
      <c r="BG199" s="53"/>
    </row>
    <row r="200" spans="1:59" x14ac:dyDescent="0.2">
      <c r="A200" s="43" t="s">
        <v>278</v>
      </c>
      <c r="B200" s="38"/>
      <c r="C200" s="54">
        <v>45218</v>
      </c>
      <c r="D200" s="44">
        <v>2553492.6</v>
      </c>
      <c r="E200" s="44">
        <v>2556310.9</v>
      </c>
      <c r="F200" s="44">
        <v>2561353.2000000002</v>
      </c>
      <c r="G200" s="44">
        <v>2551089.1</v>
      </c>
      <c r="H200" s="44">
        <v>2547268.5</v>
      </c>
      <c r="I200" s="44">
        <v>2541492.9</v>
      </c>
      <c r="J200" s="44">
        <v>2538284.4</v>
      </c>
      <c r="K200" s="44">
        <v>2527019.7000000002</v>
      </c>
      <c r="L200" s="44">
        <v>2520655.4</v>
      </c>
      <c r="M200" s="44">
        <v>2534281</v>
      </c>
      <c r="N200" s="44">
        <v>2543282.1</v>
      </c>
      <c r="O200" s="44">
        <v>2552177.6</v>
      </c>
      <c r="P200" s="44">
        <v>2563240.5</v>
      </c>
      <c r="Q200" s="44">
        <v>2570415.6</v>
      </c>
      <c r="R200" s="44">
        <v>2584463.5</v>
      </c>
      <c r="S200" s="44">
        <v>2595013.2999999998</v>
      </c>
      <c r="T200" s="44">
        <v>2614054.6</v>
      </c>
      <c r="U200" s="44">
        <v>2627499.7000000002</v>
      </c>
      <c r="V200" s="44">
        <v>2639841.7999999998</v>
      </c>
      <c r="W200" s="44">
        <v>2652578.7999999998</v>
      </c>
      <c r="X200" s="44">
        <v>2667001.7000000002</v>
      </c>
      <c r="Y200" s="44">
        <v>2674596.2000000002</v>
      </c>
      <c r="Z200" s="44">
        <v>2687714</v>
      </c>
      <c r="AA200" s="44">
        <v>2710091.3</v>
      </c>
      <c r="AB200" s="44">
        <v>2730720</v>
      </c>
      <c r="AC200" s="44">
        <v>2755009.6</v>
      </c>
      <c r="AD200" s="44">
        <v>2775889.3</v>
      </c>
      <c r="AE200" s="44">
        <v>2797877.1</v>
      </c>
      <c r="AF200" s="44">
        <v>2802074</v>
      </c>
      <c r="AG200" s="44">
        <v>2820014.6</v>
      </c>
      <c r="AH200" s="44">
        <v>2821868.1</v>
      </c>
      <c r="AI200" s="44">
        <v>2841746.8</v>
      </c>
      <c r="AJ200" s="44">
        <v>2859756.1</v>
      </c>
      <c r="AK200" s="44">
        <v>2872241.5</v>
      </c>
      <c r="AL200" s="44">
        <v>2878662.2</v>
      </c>
      <c r="AM200" s="44">
        <v>2881435.8</v>
      </c>
      <c r="AN200" s="44">
        <v>2794446</v>
      </c>
      <c r="AO200" s="44">
        <v>2489724.7999999998</v>
      </c>
      <c r="AP200" s="44">
        <v>2769228.5</v>
      </c>
      <c r="AQ200" s="44">
        <v>2773808.2</v>
      </c>
      <c r="AR200" s="44">
        <v>2790816.8</v>
      </c>
      <c r="AS200" s="44">
        <v>2848590.8</v>
      </c>
      <c r="AT200" s="44">
        <v>2905363.1</v>
      </c>
      <c r="AU200" s="44">
        <v>2925816.6</v>
      </c>
      <c r="AV200" s="44">
        <v>2947538.2</v>
      </c>
      <c r="AW200" s="44">
        <v>2968215.7</v>
      </c>
      <c r="AX200" s="44">
        <v>2978668.6</v>
      </c>
      <c r="AY200" s="44">
        <v>2975307.6</v>
      </c>
      <c r="AZ200" s="44">
        <v>2978871.5</v>
      </c>
      <c r="BA200" s="44">
        <v>2979944.5</v>
      </c>
      <c r="BB200" s="53"/>
      <c r="BC200" s="53"/>
      <c r="BD200" s="53"/>
      <c r="BE200" s="53"/>
      <c r="BF200" s="53"/>
      <c r="BG200" s="53"/>
    </row>
    <row r="201" spans="1:59" x14ac:dyDescent="0.2">
      <c r="A201" s="43" t="s">
        <v>279</v>
      </c>
      <c r="B201" s="38"/>
      <c r="C201" s="54">
        <v>45230</v>
      </c>
      <c r="D201" s="44">
        <v>2553492.6</v>
      </c>
      <c r="E201" s="44">
        <v>2556310.9</v>
      </c>
      <c r="F201" s="44">
        <v>2561353.2000000002</v>
      </c>
      <c r="G201" s="44">
        <v>2551089.1</v>
      </c>
      <c r="H201" s="44">
        <v>2547268.5</v>
      </c>
      <c r="I201" s="44">
        <v>2541492.9</v>
      </c>
      <c r="J201" s="44">
        <v>2538284.4</v>
      </c>
      <c r="K201" s="44">
        <v>2527019.7000000002</v>
      </c>
      <c r="L201" s="44">
        <v>2520655.4</v>
      </c>
      <c r="M201" s="44">
        <v>2534281</v>
      </c>
      <c r="N201" s="44">
        <v>2543282.1</v>
      </c>
      <c r="O201" s="44">
        <v>2552177.6</v>
      </c>
      <c r="P201" s="44">
        <v>2563240.5</v>
      </c>
      <c r="Q201" s="44">
        <v>2570415.6</v>
      </c>
      <c r="R201" s="44">
        <v>2584463.5</v>
      </c>
      <c r="S201" s="44">
        <v>2595013.2999999998</v>
      </c>
      <c r="T201" s="44">
        <v>2614054.6</v>
      </c>
      <c r="U201" s="44">
        <v>2627499.7000000002</v>
      </c>
      <c r="V201" s="44">
        <v>2639841.7999999998</v>
      </c>
      <c r="W201" s="44">
        <v>2652578.7999999998</v>
      </c>
      <c r="X201" s="44">
        <v>2667001.7000000002</v>
      </c>
      <c r="Y201" s="44">
        <v>2674596.2000000002</v>
      </c>
      <c r="Z201" s="44">
        <v>2687714</v>
      </c>
      <c r="AA201" s="44">
        <v>2710091.3</v>
      </c>
      <c r="AB201" s="44">
        <v>2730720</v>
      </c>
      <c r="AC201" s="44">
        <v>2755009.6</v>
      </c>
      <c r="AD201" s="44">
        <v>2775889.3</v>
      </c>
      <c r="AE201" s="44">
        <v>2797877.1</v>
      </c>
      <c r="AF201" s="44">
        <v>2802074</v>
      </c>
      <c r="AG201" s="44">
        <v>2820014.6</v>
      </c>
      <c r="AH201" s="44">
        <v>2821868.1</v>
      </c>
      <c r="AI201" s="44">
        <v>2841746.8</v>
      </c>
      <c r="AJ201" s="44">
        <v>2859756.1</v>
      </c>
      <c r="AK201" s="44">
        <v>2872241.5</v>
      </c>
      <c r="AL201" s="44">
        <v>2878662.2</v>
      </c>
      <c r="AM201" s="44">
        <v>2881435.8</v>
      </c>
      <c r="AN201" s="44">
        <v>2794446</v>
      </c>
      <c r="AO201" s="44">
        <v>2489724.7999999998</v>
      </c>
      <c r="AP201" s="44">
        <v>2769228.5</v>
      </c>
      <c r="AQ201" s="44">
        <v>2773808.2</v>
      </c>
      <c r="AR201" s="44">
        <v>2790816.8</v>
      </c>
      <c r="AS201" s="44">
        <v>2848590.8</v>
      </c>
      <c r="AT201" s="44">
        <v>2905363.1</v>
      </c>
      <c r="AU201" s="44">
        <v>2925816.6</v>
      </c>
      <c r="AV201" s="44">
        <v>2947538.2</v>
      </c>
      <c r="AW201" s="44">
        <v>2968215.7</v>
      </c>
      <c r="AX201" s="44">
        <v>2978668.6</v>
      </c>
      <c r="AY201" s="44">
        <v>2975307.6</v>
      </c>
      <c r="AZ201" s="44">
        <v>2978871.5</v>
      </c>
      <c r="BA201" s="44">
        <v>2979944.5</v>
      </c>
      <c r="BB201" s="44">
        <v>2981975.8</v>
      </c>
      <c r="BC201" s="53"/>
      <c r="BD201" s="53"/>
      <c r="BE201" s="53"/>
      <c r="BF201" s="53"/>
      <c r="BG201" s="53"/>
    </row>
    <row r="202" spans="1:59" x14ac:dyDescent="0.2">
      <c r="A202" s="43" t="s">
        <v>280</v>
      </c>
      <c r="B202" s="38"/>
      <c r="C202" s="54">
        <v>45244</v>
      </c>
      <c r="D202" s="44">
        <v>2553492.6</v>
      </c>
      <c r="E202" s="44">
        <v>2556310.9</v>
      </c>
      <c r="F202" s="44">
        <v>2561353.2000000002</v>
      </c>
      <c r="G202" s="44">
        <v>2551089.1</v>
      </c>
      <c r="H202" s="44">
        <v>2547268.5</v>
      </c>
      <c r="I202" s="44">
        <v>2541492.9</v>
      </c>
      <c r="J202" s="44">
        <v>2538284.4</v>
      </c>
      <c r="K202" s="44">
        <v>2527019.7000000002</v>
      </c>
      <c r="L202" s="44">
        <v>2520655.4</v>
      </c>
      <c r="M202" s="44">
        <v>2534281</v>
      </c>
      <c r="N202" s="44">
        <v>2543282.1</v>
      </c>
      <c r="O202" s="44">
        <v>2552177.6</v>
      </c>
      <c r="P202" s="44">
        <v>2563240.5</v>
      </c>
      <c r="Q202" s="44">
        <v>2570415.6</v>
      </c>
      <c r="R202" s="44">
        <v>2584463.5</v>
      </c>
      <c r="S202" s="44">
        <v>2595013.2999999998</v>
      </c>
      <c r="T202" s="44">
        <v>2614054.6</v>
      </c>
      <c r="U202" s="44">
        <v>2627499.7000000002</v>
      </c>
      <c r="V202" s="44">
        <v>2639841.7999999998</v>
      </c>
      <c r="W202" s="44">
        <v>2652578.7999999998</v>
      </c>
      <c r="X202" s="44">
        <v>2667001.7000000002</v>
      </c>
      <c r="Y202" s="44">
        <v>2674596.2000000002</v>
      </c>
      <c r="Z202" s="44">
        <v>2687714</v>
      </c>
      <c r="AA202" s="44">
        <v>2710091.3</v>
      </c>
      <c r="AB202" s="44">
        <v>2730720</v>
      </c>
      <c r="AC202" s="44">
        <v>2755009.6</v>
      </c>
      <c r="AD202" s="44">
        <v>2775889.3</v>
      </c>
      <c r="AE202" s="44">
        <v>2797877.1</v>
      </c>
      <c r="AF202" s="44">
        <v>2802074</v>
      </c>
      <c r="AG202" s="44">
        <v>2820014.6</v>
      </c>
      <c r="AH202" s="44">
        <v>2821868.1</v>
      </c>
      <c r="AI202" s="44">
        <v>2841746.8</v>
      </c>
      <c r="AJ202" s="44">
        <v>2859756.1</v>
      </c>
      <c r="AK202" s="44">
        <v>2872241.5</v>
      </c>
      <c r="AL202" s="44">
        <v>2878662.2</v>
      </c>
      <c r="AM202" s="44">
        <v>2881435.8</v>
      </c>
      <c r="AN202" s="44">
        <v>2794446</v>
      </c>
      <c r="AO202" s="44">
        <v>2489724.7999999998</v>
      </c>
      <c r="AP202" s="44">
        <v>2769228.5</v>
      </c>
      <c r="AQ202" s="44">
        <v>2773808.2</v>
      </c>
      <c r="AR202" s="44">
        <v>2790816.8</v>
      </c>
      <c r="AS202" s="44">
        <v>2848590.8</v>
      </c>
      <c r="AT202" s="44">
        <v>2905363.1</v>
      </c>
      <c r="AU202" s="44">
        <v>2925816.6</v>
      </c>
      <c r="AV202" s="44">
        <v>2947538.2</v>
      </c>
      <c r="AW202" s="44">
        <v>2968215.7</v>
      </c>
      <c r="AX202" s="44">
        <v>2978668.6</v>
      </c>
      <c r="AY202" s="44">
        <v>2975307.6</v>
      </c>
      <c r="AZ202" s="44">
        <v>2978871.5</v>
      </c>
      <c r="BA202" s="44">
        <v>2979944.5</v>
      </c>
      <c r="BB202" s="44">
        <v>2980337</v>
      </c>
      <c r="BC202" s="53"/>
      <c r="BD202" s="53"/>
      <c r="BE202" s="53"/>
      <c r="BF202" s="53"/>
      <c r="BG202" s="53"/>
    </row>
    <row r="203" spans="1:59" x14ac:dyDescent="0.2">
      <c r="A203" s="43" t="s">
        <v>281</v>
      </c>
      <c r="B203" s="38"/>
      <c r="C203" s="54">
        <v>45267</v>
      </c>
      <c r="D203" s="44">
        <v>2553485</v>
      </c>
      <c r="E203" s="44">
        <v>2556385.2000000002</v>
      </c>
      <c r="F203" s="44">
        <v>2561334.9</v>
      </c>
      <c r="G203" s="44">
        <v>2550996</v>
      </c>
      <c r="H203" s="44">
        <v>2547285.9</v>
      </c>
      <c r="I203" s="44">
        <v>2541521</v>
      </c>
      <c r="J203" s="44">
        <v>2538237.2999999998</v>
      </c>
      <c r="K203" s="44">
        <v>2526993.6</v>
      </c>
      <c r="L203" s="44">
        <v>2520619.1</v>
      </c>
      <c r="M203" s="44">
        <v>2534313.7999999998</v>
      </c>
      <c r="N203" s="44">
        <v>2543318.6</v>
      </c>
      <c r="O203" s="44">
        <v>2552085.2000000002</v>
      </c>
      <c r="P203" s="44">
        <v>2563210.6</v>
      </c>
      <c r="Q203" s="44">
        <v>2570380.9</v>
      </c>
      <c r="R203" s="44">
        <v>2584487.2999999998</v>
      </c>
      <c r="S203" s="44">
        <v>2594968</v>
      </c>
      <c r="T203" s="44">
        <v>2614038.9</v>
      </c>
      <c r="U203" s="44">
        <v>2627501.4</v>
      </c>
      <c r="V203" s="44">
        <v>2639807.5</v>
      </c>
      <c r="W203" s="44">
        <v>2652555.1</v>
      </c>
      <c r="X203" s="44">
        <v>2666971.5</v>
      </c>
      <c r="Y203" s="44">
        <v>2674544.9</v>
      </c>
      <c r="Z203" s="44">
        <v>2687721.2</v>
      </c>
      <c r="AA203" s="44">
        <v>2710128.9</v>
      </c>
      <c r="AB203" s="44">
        <v>2730707.9</v>
      </c>
      <c r="AC203" s="44">
        <v>2754932.9</v>
      </c>
      <c r="AD203" s="44">
        <v>2775877.7</v>
      </c>
      <c r="AE203" s="44">
        <v>2797936.8</v>
      </c>
      <c r="AF203" s="44">
        <v>2802027.5</v>
      </c>
      <c r="AG203" s="44">
        <v>2819923.6</v>
      </c>
      <c r="AH203" s="44">
        <v>2821854.8</v>
      </c>
      <c r="AI203" s="44">
        <v>2841864.4</v>
      </c>
      <c r="AJ203" s="44">
        <v>2859701.2</v>
      </c>
      <c r="AK203" s="44">
        <v>2872094.1</v>
      </c>
      <c r="AL203" s="44">
        <v>2878657.9</v>
      </c>
      <c r="AM203" s="44">
        <v>2881641.6</v>
      </c>
      <c r="AN203" s="44">
        <v>2793919</v>
      </c>
      <c r="AO203" s="44">
        <v>2489262.7999999998</v>
      </c>
      <c r="AP203" s="44">
        <v>2770027.8</v>
      </c>
      <c r="AQ203" s="44">
        <v>2774071.5</v>
      </c>
      <c r="AR203" s="44">
        <v>2790523.3</v>
      </c>
      <c r="AS203" s="44">
        <v>2848186.1</v>
      </c>
      <c r="AT203" s="44">
        <v>2906155.7</v>
      </c>
      <c r="AU203" s="44">
        <v>2925774.9</v>
      </c>
      <c r="AV203" s="44">
        <v>2946226.6</v>
      </c>
      <c r="AW203" s="44">
        <v>2967665.3</v>
      </c>
      <c r="AX203" s="44">
        <v>2981028.6</v>
      </c>
      <c r="AY203" s="44">
        <v>2975482.6</v>
      </c>
      <c r="AZ203" s="44">
        <v>2980041.1</v>
      </c>
      <c r="BA203" s="44">
        <v>2983249</v>
      </c>
      <c r="BB203" s="44">
        <v>2982409.9</v>
      </c>
      <c r="BC203" s="53"/>
      <c r="BD203" s="53"/>
      <c r="BE203" s="53"/>
      <c r="BF203" s="53"/>
      <c r="BG203" s="53"/>
    </row>
    <row r="204" spans="1:59" x14ac:dyDescent="0.2">
      <c r="A204" s="43" t="s">
        <v>282</v>
      </c>
      <c r="B204" s="38"/>
      <c r="C204" s="54">
        <v>45310</v>
      </c>
      <c r="D204" s="44">
        <v>2553483.7000000002</v>
      </c>
      <c r="E204" s="44">
        <v>2556385</v>
      </c>
      <c r="F204" s="44">
        <v>2561335.2000000002</v>
      </c>
      <c r="G204" s="44">
        <v>2550997.2000000002</v>
      </c>
      <c r="H204" s="44">
        <v>2547285.2000000002</v>
      </c>
      <c r="I204" s="44">
        <v>2541520.6</v>
      </c>
      <c r="J204" s="44">
        <v>2538237.2999999998</v>
      </c>
      <c r="K204" s="44">
        <v>2526994.6</v>
      </c>
      <c r="L204" s="44">
        <v>2520618.9</v>
      </c>
      <c r="M204" s="44">
        <v>2534313.5</v>
      </c>
      <c r="N204" s="44">
        <v>2543318.6</v>
      </c>
      <c r="O204" s="44">
        <v>2552085.7000000002</v>
      </c>
      <c r="P204" s="44">
        <v>2563209.7999999998</v>
      </c>
      <c r="Q204" s="44">
        <v>2570380.7999999998</v>
      </c>
      <c r="R204" s="44">
        <v>2584487.5</v>
      </c>
      <c r="S204" s="44">
        <v>2594968.6</v>
      </c>
      <c r="T204" s="44">
        <v>2614038.2999999998</v>
      </c>
      <c r="U204" s="44">
        <v>2627501.2000000002</v>
      </c>
      <c r="V204" s="44">
        <v>2639807.6</v>
      </c>
      <c r="W204" s="44">
        <v>2652555.7999999998</v>
      </c>
      <c r="X204" s="44">
        <v>2666970.4</v>
      </c>
      <c r="Y204" s="44">
        <v>2674544.7999999998</v>
      </c>
      <c r="Z204" s="44">
        <v>2687721.7</v>
      </c>
      <c r="AA204" s="44">
        <v>2710129.7</v>
      </c>
      <c r="AB204" s="44">
        <v>2730708</v>
      </c>
      <c r="AC204" s="44">
        <v>2754933.1</v>
      </c>
      <c r="AD204" s="44">
        <v>2775877.8</v>
      </c>
      <c r="AE204" s="44">
        <v>2797936.5</v>
      </c>
      <c r="AF204" s="44">
        <v>2802025.4</v>
      </c>
      <c r="AG204" s="44">
        <v>2819922</v>
      </c>
      <c r="AH204" s="44">
        <v>2821855.6</v>
      </c>
      <c r="AI204" s="44">
        <v>2841867.4</v>
      </c>
      <c r="AJ204" s="44">
        <v>2859719.8</v>
      </c>
      <c r="AK204" s="44">
        <v>2872119.3</v>
      </c>
      <c r="AL204" s="44">
        <v>2878644.5</v>
      </c>
      <c r="AM204" s="44">
        <v>2881612.5</v>
      </c>
      <c r="AN204" s="44">
        <v>2793923.4</v>
      </c>
      <c r="AO204" s="44">
        <v>2489271.2000000002</v>
      </c>
      <c r="AP204" s="44">
        <v>2770017.8</v>
      </c>
      <c r="AQ204" s="44">
        <v>2774071.4</v>
      </c>
      <c r="AR204" s="44">
        <v>2790400.8</v>
      </c>
      <c r="AS204" s="44">
        <v>2848037.3</v>
      </c>
      <c r="AT204" s="44">
        <v>2906032.3</v>
      </c>
      <c r="AU204" s="44">
        <v>2925531.2</v>
      </c>
      <c r="AV204" s="44">
        <v>2945866.1</v>
      </c>
      <c r="AW204" s="44">
        <v>2967190.1</v>
      </c>
      <c r="AX204" s="44">
        <v>2980755.1</v>
      </c>
      <c r="AY204" s="44">
        <v>2975110.8</v>
      </c>
      <c r="AZ204" s="44">
        <v>2979564.1</v>
      </c>
      <c r="BA204" s="44">
        <v>2982843.5</v>
      </c>
      <c r="BB204" s="44">
        <v>2981254.3</v>
      </c>
      <c r="BC204" s="53"/>
      <c r="BD204" s="53"/>
      <c r="BE204" s="53"/>
      <c r="BF204" s="53"/>
      <c r="BG204" s="53"/>
    </row>
    <row r="205" spans="1:59" x14ac:dyDescent="0.2">
      <c r="A205" s="43" t="s">
        <v>283</v>
      </c>
      <c r="B205" s="38"/>
      <c r="C205" s="54">
        <v>45321</v>
      </c>
      <c r="D205" s="44">
        <v>2553483.7000000002</v>
      </c>
      <c r="E205" s="44">
        <v>2556385</v>
      </c>
      <c r="F205" s="44">
        <v>2561335.2000000002</v>
      </c>
      <c r="G205" s="44">
        <v>2550997.2000000002</v>
      </c>
      <c r="H205" s="44">
        <v>2547285.2000000002</v>
      </c>
      <c r="I205" s="44">
        <v>2541520.6</v>
      </c>
      <c r="J205" s="44">
        <v>2538237.2999999998</v>
      </c>
      <c r="K205" s="44">
        <v>2526994.6</v>
      </c>
      <c r="L205" s="44">
        <v>2520618.9</v>
      </c>
      <c r="M205" s="44">
        <v>2534313.5</v>
      </c>
      <c r="N205" s="44">
        <v>2543318.6</v>
      </c>
      <c r="O205" s="44">
        <v>2552085.7000000002</v>
      </c>
      <c r="P205" s="44">
        <v>2563209.7999999998</v>
      </c>
      <c r="Q205" s="44">
        <v>2570380.7999999998</v>
      </c>
      <c r="R205" s="44">
        <v>2584487.5</v>
      </c>
      <c r="S205" s="44">
        <v>2594968.6</v>
      </c>
      <c r="T205" s="44">
        <v>2614038.2999999998</v>
      </c>
      <c r="U205" s="44">
        <v>2627501.2000000002</v>
      </c>
      <c r="V205" s="44">
        <v>2639807.6</v>
      </c>
      <c r="W205" s="44">
        <v>2652555.7999999998</v>
      </c>
      <c r="X205" s="44">
        <v>2666970.4</v>
      </c>
      <c r="Y205" s="44">
        <v>2674544.7999999998</v>
      </c>
      <c r="Z205" s="44">
        <v>2687721.7</v>
      </c>
      <c r="AA205" s="44">
        <v>2710129.7</v>
      </c>
      <c r="AB205" s="44">
        <v>2730708</v>
      </c>
      <c r="AC205" s="44">
        <v>2754933.1</v>
      </c>
      <c r="AD205" s="44">
        <v>2775877.8</v>
      </c>
      <c r="AE205" s="44">
        <v>2797936.5</v>
      </c>
      <c r="AF205" s="44">
        <v>2802025.4</v>
      </c>
      <c r="AG205" s="44">
        <v>2819922</v>
      </c>
      <c r="AH205" s="44">
        <v>2821855.6</v>
      </c>
      <c r="AI205" s="44">
        <v>2841867.4</v>
      </c>
      <c r="AJ205" s="44">
        <v>2859719.8</v>
      </c>
      <c r="AK205" s="44">
        <v>2872119.3</v>
      </c>
      <c r="AL205" s="44">
        <v>2878644.5</v>
      </c>
      <c r="AM205" s="44">
        <v>2881612.5</v>
      </c>
      <c r="AN205" s="44">
        <v>2793923.4</v>
      </c>
      <c r="AO205" s="44">
        <v>2489271.2000000002</v>
      </c>
      <c r="AP205" s="44">
        <v>2770017.8</v>
      </c>
      <c r="AQ205" s="44">
        <v>2774071.4</v>
      </c>
      <c r="AR205" s="44">
        <v>2790400.8</v>
      </c>
      <c r="AS205" s="44">
        <v>2848037.3</v>
      </c>
      <c r="AT205" s="44">
        <v>2906032.3</v>
      </c>
      <c r="AU205" s="44">
        <v>2925531.2</v>
      </c>
      <c r="AV205" s="44">
        <v>2945866.1</v>
      </c>
      <c r="AW205" s="44">
        <v>2967190.1</v>
      </c>
      <c r="AX205" s="44">
        <v>2980755.1</v>
      </c>
      <c r="AY205" s="44">
        <v>2975110.8</v>
      </c>
      <c r="AZ205" s="44">
        <v>2979564.1</v>
      </c>
      <c r="BA205" s="44">
        <v>2982843.5</v>
      </c>
      <c r="BB205" s="44">
        <v>2981254.3</v>
      </c>
      <c r="BC205" s="44">
        <v>2981443.3</v>
      </c>
      <c r="BD205" s="44"/>
      <c r="BE205" s="44"/>
      <c r="BF205" s="44"/>
      <c r="BG205" s="44"/>
    </row>
    <row r="206" spans="1:59" x14ac:dyDescent="0.2">
      <c r="A206" s="43" t="s">
        <v>284</v>
      </c>
      <c r="B206" s="38"/>
      <c r="C206" s="54">
        <v>45336</v>
      </c>
      <c r="D206" s="44">
        <v>2553483.7000000002</v>
      </c>
      <c r="E206" s="44">
        <v>2556385</v>
      </c>
      <c r="F206" s="44">
        <v>2561335.2000000002</v>
      </c>
      <c r="G206" s="44">
        <v>2550997.2000000002</v>
      </c>
      <c r="H206" s="44">
        <v>2547285.2000000002</v>
      </c>
      <c r="I206" s="44">
        <v>2541520.6</v>
      </c>
      <c r="J206" s="44">
        <v>2538237.2999999998</v>
      </c>
      <c r="K206" s="44">
        <v>2526994.6</v>
      </c>
      <c r="L206" s="44">
        <v>2520618.9</v>
      </c>
      <c r="M206" s="44">
        <v>2534313.5</v>
      </c>
      <c r="N206" s="44">
        <v>2543318.6</v>
      </c>
      <c r="O206" s="44">
        <v>2552085.7000000002</v>
      </c>
      <c r="P206" s="44">
        <v>2563209.7999999998</v>
      </c>
      <c r="Q206" s="44">
        <v>2570380.7999999998</v>
      </c>
      <c r="R206" s="44">
        <v>2584487.5</v>
      </c>
      <c r="S206" s="44">
        <v>2594968.6</v>
      </c>
      <c r="T206" s="44">
        <v>2614038.2999999998</v>
      </c>
      <c r="U206" s="44">
        <v>2627501.2000000002</v>
      </c>
      <c r="V206" s="44">
        <v>2639807.6</v>
      </c>
      <c r="W206" s="44">
        <v>2652555.7999999998</v>
      </c>
      <c r="X206" s="44">
        <v>2666970.4</v>
      </c>
      <c r="Y206" s="44">
        <v>2674544.7999999998</v>
      </c>
      <c r="Z206" s="44">
        <v>2687721.7</v>
      </c>
      <c r="AA206" s="44">
        <v>2710129.7</v>
      </c>
      <c r="AB206" s="44">
        <v>2730708</v>
      </c>
      <c r="AC206" s="44">
        <v>2754933.1</v>
      </c>
      <c r="AD206" s="44">
        <v>2775877.8</v>
      </c>
      <c r="AE206" s="44">
        <v>2797936.5</v>
      </c>
      <c r="AF206" s="44">
        <v>2802025.4</v>
      </c>
      <c r="AG206" s="44">
        <v>2819922</v>
      </c>
      <c r="AH206" s="44">
        <v>2821855.6</v>
      </c>
      <c r="AI206" s="44">
        <v>2841867.4</v>
      </c>
      <c r="AJ206" s="44">
        <v>2859719.8</v>
      </c>
      <c r="AK206" s="44">
        <v>2872119.3</v>
      </c>
      <c r="AL206" s="44">
        <v>2878644.5</v>
      </c>
      <c r="AM206" s="44">
        <v>2881612.5</v>
      </c>
      <c r="AN206" s="44">
        <v>2793923.4</v>
      </c>
      <c r="AO206" s="44">
        <v>2489271.2000000002</v>
      </c>
      <c r="AP206" s="44">
        <v>2770017.8</v>
      </c>
      <c r="AQ206" s="44">
        <v>2774071.4</v>
      </c>
      <c r="AR206" s="44">
        <v>2790400.8</v>
      </c>
      <c r="AS206" s="44">
        <v>2848037.3</v>
      </c>
      <c r="AT206" s="44">
        <v>2906032.3</v>
      </c>
      <c r="AU206" s="44">
        <v>2925531.2</v>
      </c>
      <c r="AV206" s="44">
        <v>2945866.1</v>
      </c>
      <c r="AW206" s="44">
        <v>2967190.1</v>
      </c>
      <c r="AX206" s="44">
        <v>2980755.1</v>
      </c>
      <c r="AY206" s="44">
        <v>2975110.8</v>
      </c>
      <c r="AZ206" s="44">
        <v>2979564.1</v>
      </c>
      <c r="BA206" s="44">
        <v>2982843.5</v>
      </c>
      <c r="BB206" s="44">
        <v>2981254.3</v>
      </c>
      <c r="BC206" s="44">
        <v>2984295.6</v>
      </c>
      <c r="BD206" s="44"/>
      <c r="BE206" s="44"/>
      <c r="BF206" s="44"/>
      <c r="BG206" s="44"/>
    </row>
    <row r="207" spans="1:59" x14ac:dyDescent="0.2">
      <c r="A207" s="43" t="s">
        <v>285</v>
      </c>
      <c r="B207" s="38"/>
      <c r="C207" s="54">
        <v>45359</v>
      </c>
      <c r="D207" s="44">
        <v>2553472.4</v>
      </c>
      <c r="E207" s="44">
        <v>2556383</v>
      </c>
      <c r="F207" s="44">
        <v>2561323.5</v>
      </c>
      <c r="G207" s="44">
        <v>2550988.6</v>
      </c>
      <c r="H207" s="44">
        <v>2547278.2000000002</v>
      </c>
      <c r="I207" s="44">
        <v>2541516</v>
      </c>
      <c r="J207" s="44">
        <v>2538237.5</v>
      </c>
      <c r="K207" s="44">
        <v>2526991.1</v>
      </c>
      <c r="L207" s="44">
        <v>2520602.5</v>
      </c>
      <c r="M207" s="44">
        <v>2534311.5</v>
      </c>
      <c r="N207" s="44">
        <v>2543314.2000000002</v>
      </c>
      <c r="O207" s="44">
        <v>2552086.4</v>
      </c>
      <c r="P207" s="44">
        <v>2563202.4</v>
      </c>
      <c r="Q207" s="44">
        <v>2570385.1</v>
      </c>
      <c r="R207" s="44">
        <v>2584480.2999999998</v>
      </c>
      <c r="S207" s="44">
        <v>2594966</v>
      </c>
      <c r="T207" s="44">
        <v>2614040.6</v>
      </c>
      <c r="U207" s="44">
        <v>2627498.7000000002</v>
      </c>
      <c r="V207" s="44">
        <v>2639806.1</v>
      </c>
      <c r="W207" s="44">
        <v>2652552</v>
      </c>
      <c r="X207" s="44">
        <v>2666963.5</v>
      </c>
      <c r="Y207" s="44">
        <v>2674515.5</v>
      </c>
      <c r="Z207" s="44">
        <v>2687713.6</v>
      </c>
      <c r="AA207" s="44">
        <v>2710142.2</v>
      </c>
      <c r="AB207" s="44">
        <v>2730699.2</v>
      </c>
      <c r="AC207" s="44">
        <v>2754892.7</v>
      </c>
      <c r="AD207" s="44">
        <v>2775879.4</v>
      </c>
      <c r="AE207" s="44">
        <v>2797997.5</v>
      </c>
      <c r="AF207" s="44">
        <v>2801987.2</v>
      </c>
      <c r="AG207" s="44">
        <v>2819828.8</v>
      </c>
      <c r="AH207" s="44">
        <v>2821838.5</v>
      </c>
      <c r="AI207" s="44">
        <v>2842036.9</v>
      </c>
      <c r="AJ207" s="44">
        <v>2859630</v>
      </c>
      <c r="AK207" s="44">
        <v>2872012.3</v>
      </c>
      <c r="AL207" s="44">
        <v>2878592.5</v>
      </c>
      <c r="AM207" s="44">
        <v>2881901.4</v>
      </c>
      <c r="AN207" s="44">
        <v>2793590.2</v>
      </c>
      <c r="AO207" s="44">
        <v>2488718</v>
      </c>
      <c r="AP207" s="44">
        <v>2770487.9</v>
      </c>
      <c r="AQ207" s="44">
        <v>2774400.2</v>
      </c>
      <c r="AR207" s="44">
        <v>2789526.3</v>
      </c>
      <c r="AS207" s="44">
        <v>2847720.6</v>
      </c>
      <c r="AT207" s="44">
        <v>2905795.3</v>
      </c>
      <c r="AU207" s="44">
        <v>2926644.6</v>
      </c>
      <c r="AV207" s="44">
        <v>2945673.1</v>
      </c>
      <c r="AW207" s="44">
        <v>2967122.2</v>
      </c>
      <c r="AX207" s="44">
        <v>2980235</v>
      </c>
      <c r="AY207" s="44">
        <v>2977634.1</v>
      </c>
      <c r="AZ207" s="44">
        <v>2980971.7</v>
      </c>
      <c r="BA207" s="44">
        <v>2984058.6</v>
      </c>
      <c r="BB207" s="44">
        <v>2984451.3</v>
      </c>
      <c r="BC207" s="44">
        <v>2984534.2</v>
      </c>
      <c r="BD207" s="44"/>
      <c r="BE207" s="44"/>
      <c r="BF207" s="44"/>
      <c r="BG207" s="44"/>
    </row>
    <row r="208" spans="1:59" x14ac:dyDescent="0.2">
      <c r="A208" s="43" t="s">
        <v>286</v>
      </c>
      <c r="B208" s="38"/>
      <c r="C208" s="39">
        <v>45401</v>
      </c>
      <c r="D208" s="44">
        <v>2553473.7999999998</v>
      </c>
      <c r="E208" s="44">
        <v>2556383.2000000002</v>
      </c>
      <c r="F208" s="44">
        <v>2561323.1</v>
      </c>
      <c r="G208" s="44">
        <v>2550987.2999999998</v>
      </c>
      <c r="H208" s="44">
        <v>2547279.5</v>
      </c>
      <c r="I208" s="44">
        <v>2541515.7999999998</v>
      </c>
      <c r="J208" s="44">
        <v>2538237.6</v>
      </c>
      <c r="K208" s="44">
        <v>2526990</v>
      </c>
      <c r="L208" s="44">
        <v>2520602.4</v>
      </c>
      <c r="M208" s="44">
        <v>2534311.6</v>
      </c>
      <c r="N208" s="44">
        <v>2543314.4</v>
      </c>
      <c r="O208" s="44">
        <v>2552086.2000000002</v>
      </c>
      <c r="P208" s="44">
        <v>2563202.9</v>
      </c>
      <c r="Q208" s="44">
        <v>2570385.2999999998</v>
      </c>
      <c r="R208" s="44">
        <v>2584480.2000000002</v>
      </c>
      <c r="S208" s="44">
        <v>2594965.4</v>
      </c>
      <c r="T208" s="44">
        <v>2614040.7999999998</v>
      </c>
      <c r="U208" s="44">
        <v>2627499.2999999998</v>
      </c>
      <c r="V208" s="44">
        <v>2639806.1</v>
      </c>
      <c r="W208" s="44">
        <v>2652551.2000000002</v>
      </c>
      <c r="X208" s="44">
        <v>2666966.2999999998</v>
      </c>
      <c r="Y208" s="44">
        <v>2674514.9</v>
      </c>
      <c r="Z208" s="44">
        <v>2687712.4</v>
      </c>
      <c r="AA208" s="44">
        <v>2710141.3</v>
      </c>
      <c r="AB208" s="44">
        <v>2730697.5</v>
      </c>
      <c r="AC208" s="44">
        <v>2754892.5</v>
      </c>
      <c r="AD208" s="44">
        <v>2775879.3</v>
      </c>
      <c r="AE208" s="44">
        <v>2797999.4</v>
      </c>
      <c r="AF208" s="44">
        <v>2801989</v>
      </c>
      <c r="AG208" s="44">
        <v>2819830.3</v>
      </c>
      <c r="AH208" s="44">
        <v>2821838</v>
      </c>
      <c r="AI208" s="44">
        <v>2842034</v>
      </c>
      <c r="AJ208" s="44">
        <v>2859606.3</v>
      </c>
      <c r="AK208" s="44">
        <v>2871999.5</v>
      </c>
      <c r="AL208" s="44">
        <v>2878582.4</v>
      </c>
      <c r="AM208" s="44">
        <v>2881948</v>
      </c>
      <c r="AN208" s="44">
        <v>2793605.7</v>
      </c>
      <c r="AO208" s="44">
        <v>2488661.7999999998</v>
      </c>
      <c r="AP208" s="44">
        <v>2770414.1</v>
      </c>
      <c r="AQ208" s="44">
        <v>2774406.8</v>
      </c>
      <c r="AR208" s="44">
        <v>2789497.8</v>
      </c>
      <c r="AS208" s="44">
        <v>2847667.5</v>
      </c>
      <c r="AT208" s="44">
        <v>2905758.8</v>
      </c>
      <c r="AU208" s="44">
        <v>2926892</v>
      </c>
      <c r="AV208" s="44">
        <v>2946147.3</v>
      </c>
      <c r="AW208" s="44">
        <v>2967614.1</v>
      </c>
      <c r="AX208" s="44">
        <v>2980724.7</v>
      </c>
      <c r="AY208" s="44">
        <v>2978165.2</v>
      </c>
      <c r="AZ208" s="44">
        <v>2981463</v>
      </c>
      <c r="BA208" s="44">
        <v>2984605</v>
      </c>
      <c r="BB208" s="44">
        <v>2985062.7</v>
      </c>
      <c r="BC208" s="44">
        <v>2985515.1</v>
      </c>
      <c r="BD208" s="44"/>
      <c r="BE208" s="44"/>
      <c r="BF208" s="44"/>
      <c r="BG208" s="44"/>
    </row>
    <row r="209" spans="1:59" x14ac:dyDescent="0.2">
      <c r="A209" s="43" t="s">
        <v>300</v>
      </c>
      <c r="B209" s="38"/>
      <c r="C209" s="39">
        <v>45412</v>
      </c>
      <c r="D209" s="44">
        <v>2553473.7999999998</v>
      </c>
      <c r="E209" s="44">
        <v>2556383.2000000002</v>
      </c>
      <c r="F209" s="44">
        <v>2561323.1</v>
      </c>
      <c r="G209" s="44">
        <v>2550987.2999999998</v>
      </c>
      <c r="H209" s="44">
        <v>2547279.5</v>
      </c>
      <c r="I209" s="44">
        <v>2541515.7999999998</v>
      </c>
      <c r="J209" s="44">
        <v>2538237.6</v>
      </c>
      <c r="K209" s="44">
        <v>2526990</v>
      </c>
      <c r="L209" s="44">
        <v>2520602.4</v>
      </c>
      <c r="M209" s="44">
        <v>2534311.6</v>
      </c>
      <c r="N209" s="44">
        <v>2543314.4</v>
      </c>
      <c r="O209" s="44">
        <v>2552086.2000000002</v>
      </c>
      <c r="P209" s="44">
        <v>2563202.9</v>
      </c>
      <c r="Q209" s="44">
        <v>2570385.2999999998</v>
      </c>
      <c r="R209" s="44">
        <v>2584480.2000000002</v>
      </c>
      <c r="S209" s="44">
        <v>2594965.4</v>
      </c>
      <c r="T209" s="44">
        <v>2614040.7999999998</v>
      </c>
      <c r="U209" s="44">
        <v>2627499.2999999998</v>
      </c>
      <c r="V209" s="44">
        <v>2639806.1</v>
      </c>
      <c r="W209" s="44">
        <v>2652551.2000000002</v>
      </c>
      <c r="X209" s="44">
        <v>2666966.2999999998</v>
      </c>
      <c r="Y209" s="44">
        <v>2674514.9</v>
      </c>
      <c r="Z209" s="44">
        <v>2687712.4</v>
      </c>
      <c r="AA209" s="44">
        <v>2710141.3</v>
      </c>
      <c r="AB209" s="44">
        <v>2730697.5</v>
      </c>
      <c r="AC209" s="44">
        <v>2754892.5</v>
      </c>
      <c r="AD209" s="44">
        <v>2775879.3</v>
      </c>
      <c r="AE209" s="44">
        <v>2797999.4</v>
      </c>
      <c r="AF209" s="44">
        <v>2801989</v>
      </c>
      <c r="AG209" s="44">
        <v>2819830.3</v>
      </c>
      <c r="AH209" s="44">
        <v>2821838</v>
      </c>
      <c r="AI209" s="44">
        <v>2842034</v>
      </c>
      <c r="AJ209" s="44">
        <v>2859606.3</v>
      </c>
      <c r="AK209" s="44">
        <v>2871999.5</v>
      </c>
      <c r="AL209" s="44">
        <v>2878582.4</v>
      </c>
      <c r="AM209" s="44">
        <v>2881948</v>
      </c>
      <c r="AN209" s="44">
        <v>2793605.7</v>
      </c>
      <c r="AO209" s="44">
        <v>2488661.7999999998</v>
      </c>
      <c r="AP209" s="44">
        <v>2770414.1</v>
      </c>
      <c r="AQ209" s="44">
        <v>2774406.8</v>
      </c>
      <c r="AR209" s="44">
        <v>2789497.8</v>
      </c>
      <c r="AS209" s="44">
        <v>2847667.5</v>
      </c>
      <c r="AT209" s="44">
        <v>2905758.8</v>
      </c>
      <c r="AU209" s="44">
        <v>2926892</v>
      </c>
      <c r="AV209" s="44">
        <v>2946147.3</v>
      </c>
      <c r="AW209" s="44">
        <v>2967614.1</v>
      </c>
      <c r="AX209" s="44">
        <v>2980724.7</v>
      </c>
      <c r="AY209" s="44">
        <v>2978165.2</v>
      </c>
      <c r="AZ209" s="44">
        <v>2981463</v>
      </c>
      <c r="BA209" s="44">
        <v>2984605</v>
      </c>
      <c r="BB209" s="44">
        <v>2985062.7</v>
      </c>
      <c r="BC209" s="44">
        <v>2985515.1</v>
      </c>
      <c r="BD209" s="44">
        <v>2995559.6</v>
      </c>
      <c r="BE209" s="44"/>
      <c r="BF209" s="44"/>
      <c r="BG209" s="44"/>
    </row>
    <row r="210" spans="1:59" x14ac:dyDescent="0.2">
      <c r="A210" s="43" t="s">
        <v>301</v>
      </c>
      <c r="B210" s="38"/>
      <c r="C210" s="39">
        <v>45427</v>
      </c>
      <c r="D210" s="44">
        <v>2553473.7999999998</v>
      </c>
      <c r="E210" s="44">
        <v>2556383.2000000002</v>
      </c>
      <c r="F210" s="44">
        <v>2561323.1</v>
      </c>
      <c r="G210" s="44">
        <v>2550987.2999999998</v>
      </c>
      <c r="H210" s="44">
        <v>2547279.5</v>
      </c>
      <c r="I210" s="44">
        <v>2541515.7999999998</v>
      </c>
      <c r="J210" s="44">
        <v>2538237.6</v>
      </c>
      <c r="K210" s="44">
        <v>2526990</v>
      </c>
      <c r="L210" s="44">
        <v>2520602.4</v>
      </c>
      <c r="M210" s="44">
        <v>2534311.6</v>
      </c>
      <c r="N210" s="44">
        <v>2543314.4</v>
      </c>
      <c r="O210" s="44">
        <v>2552086.2000000002</v>
      </c>
      <c r="P210" s="44">
        <v>2563202.9</v>
      </c>
      <c r="Q210" s="44">
        <v>2570385.2999999998</v>
      </c>
      <c r="R210" s="44">
        <v>2584480.2000000002</v>
      </c>
      <c r="S210" s="44">
        <v>2594965.4</v>
      </c>
      <c r="T210" s="44">
        <v>2614040.7999999998</v>
      </c>
      <c r="U210" s="44">
        <v>2627499.2999999998</v>
      </c>
      <c r="V210" s="44">
        <v>2639806.1</v>
      </c>
      <c r="W210" s="44">
        <v>2652551.2000000002</v>
      </c>
      <c r="X210" s="44">
        <v>2666966.2999999998</v>
      </c>
      <c r="Y210" s="44">
        <v>2674514.9</v>
      </c>
      <c r="Z210" s="44">
        <v>2687712.4</v>
      </c>
      <c r="AA210" s="44">
        <v>2710141.3</v>
      </c>
      <c r="AB210" s="44">
        <v>2730697.5</v>
      </c>
      <c r="AC210" s="44">
        <v>2754892.5</v>
      </c>
      <c r="AD210" s="44">
        <v>2775879.3</v>
      </c>
      <c r="AE210" s="44">
        <v>2797999.4</v>
      </c>
      <c r="AF210" s="44">
        <v>2801989</v>
      </c>
      <c r="AG210" s="44">
        <v>2819830.3</v>
      </c>
      <c r="AH210" s="44">
        <v>2821838</v>
      </c>
      <c r="AI210" s="44">
        <v>2842034</v>
      </c>
      <c r="AJ210" s="44">
        <v>2859606.3</v>
      </c>
      <c r="AK210" s="44">
        <v>2871999.5</v>
      </c>
      <c r="AL210" s="44">
        <v>2878582.4</v>
      </c>
      <c r="AM210" s="44">
        <v>2881948</v>
      </c>
      <c r="AN210" s="44">
        <v>2793605.7</v>
      </c>
      <c r="AO210" s="44">
        <v>2488661.7999999998</v>
      </c>
      <c r="AP210" s="44">
        <v>2770414.1</v>
      </c>
      <c r="AQ210" s="44">
        <v>2774406.8</v>
      </c>
      <c r="AR210" s="44">
        <v>2789497.8</v>
      </c>
      <c r="AS210" s="44">
        <v>2847667.5</v>
      </c>
      <c r="AT210" s="44">
        <v>2905758.8</v>
      </c>
      <c r="AU210" s="44">
        <v>2926892</v>
      </c>
      <c r="AV210" s="44">
        <v>2946147.3</v>
      </c>
      <c r="AW210" s="44">
        <v>2967614.1</v>
      </c>
      <c r="AX210" s="44">
        <v>2980724.7</v>
      </c>
      <c r="AY210" s="44">
        <v>2978165.2</v>
      </c>
      <c r="AZ210" s="44">
        <v>2981463</v>
      </c>
      <c r="BA210" s="44">
        <v>2984605</v>
      </c>
      <c r="BB210" s="44">
        <v>2985062.7</v>
      </c>
      <c r="BC210" s="44">
        <v>2985515.1</v>
      </c>
      <c r="BD210" s="44">
        <v>2994064.8</v>
      </c>
      <c r="BE210" s="44"/>
      <c r="BF210" s="44"/>
      <c r="BG210" s="44"/>
    </row>
    <row r="211" spans="1:59" x14ac:dyDescent="0.2">
      <c r="A211" s="43" t="s">
        <v>302</v>
      </c>
      <c r="B211" s="38"/>
      <c r="C211" s="39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</row>
    <row r="212" spans="1:59" x14ac:dyDescent="0.2">
      <c r="A212" s="43" t="s">
        <v>303</v>
      </c>
      <c r="B212" s="38"/>
      <c r="C212" s="39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BC212"/>
  <sheetViews>
    <sheetView zoomScaleNormal="100" workbookViewId="0">
      <pane xSplit="1" ySplit="4" topLeftCell="B173" activePane="bottomRight" state="frozen"/>
      <selection activeCell="C210" sqref="C210"/>
      <selection pane="topRight" activeCell="C210" sqref="C210"/>
      <selection pane="bottomLeft" activeCell="C210" sqref="C210"/>
      <selection pane="bottomRight" activeCell="C210" sqref="C210"/>
    </sheetView>
  </sheetViews>
  <sheetFormatPr defaultColWidth="9.140625" defaultRowHeight="12.75" x14ac:dyDescent="0.2"/>
  <cols>
    <col min="1" max="1" width="31" customWidth="1"/>
    <col min="2" max="2" width="13.7109375" customWidth="1"/>
    <col min="3" max="3" width="12.85546875" bestFit="1" customWidth="1"/>
    <col min="4" max="51" width="7.42578125" bestFit="1" customWidth="1"/>
    <col min="52" max="55" width="9.28515625" bestFit="1" customWidth="1"/>
  </cols>
  <sheetData>
    <row r="1" spans="1:55" x14ac:dyDescent="0.2">
      <c r="A1" s="2" t="s">
        <v>292</v>
      </c>
      <c r="B1" s="37"/>
      <c r="C1" s="3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1"/>
      <c r="BA1" s="41"/>
      <c r="BB1" s="41"/>
      <c r="BC1" s="41"/>
    </row>
    <row r="2" spans="1:55" x14ac:dyDescent="0.2">
      <c r="A2" s="3" t="s">
        <v>48</v>
      </c>
      <c r="B2" s="37"/>
      <c r="C2" s="3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1"/>
      <c r="BA2" s="41"/>
      <c r="BB2" s="41"/>
      <c r="BC2" s="41"/>
    </row>
    <row r="3" spans="1:55" ht="14.25" customHeight="1" x14ac:dyDescent="0.2">
      <c r="A3" s="4"/>
      <c r="B3" s="37"/>
      <c r="C3" s="3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1"/>
      <c r="BA3" s="41"/>
      <c r="BB3" s="41"/>
      <c r="BC3" s="41"/>
    </row>
    <row r="4" spans="1:55" ht="16.5" customHeight="1" x14ac:dyDescent="0.2">
      <c r="A4" s="38" t="s">
        <v>1</v>
      </c>
      <c r="B4" s="38" t="s">
        <v>294</v>
      </c>
      <c r="C4" s="38" t="s">
        <v>299</v>
      </c>
      <c r="D4" s="38" t="s">
        <v>7</v>
      </c>
      <c r="E4" s="38" t="s">
        <v>8</v>
      </c>
      <c r="F4" s="38" t="s">
        <v>9</v>
      </c>
      <c r="G4" s="38" t="s">
        <v>10</v>
      </c>
      <c r="H4" s="38" t="s">
        <v>11</v>
      </c>
      <c r="I4" s="38" t="s">
        <v>12</v>
      </c>
      <c r="J4" s="38" t="s">
        <v>13</v>
      </c>
      <c r="K4" s="38" t="s">
        <v>14</v>
      </c>
      <c r="L4" s="38" t="s">
        <v>15</v>
      </c>
      <c r="M4" s="38" t="s">
        <v>16</v>
      </c>
      <c r="N4" s="38" t="s">
        <v>17</v>
      </c>
      <c r="O4" s="38" t="s">
        <v>18</v>
      </c>
      <c r="P4" s="38" t="s">
        <v>19</v>
      </c>
      <c r="Q4" s="38" t="s">
        <v>20</v>
      </c>
      <c r="R4" s="38" t="s">
        <v>21</v>
      </c>
      <c r="S4" s="38" t="s">
        <v>22</v>
      </c>
      <c r="T4" s="38" t="s">
        <v>44</v>
      </c>
      <c r="U4" s="38" t="s">
        <v>45</v>
      </c>
      <c r="V4" s="38" t="s">
        <v>46</v>
      </c>
      <c r="W4" s="38" t="s">
        <v>47</v>
      </c>
      <c r="X4" s="38" t="s">
        <v>49</v>
      </c>
      <c r="Y4" s="38" t="s">
        <v>52</v>
      </c>
      <c r="Z4" s="38" t="s">
        <v>53</v>
      </c>
      <c r="AA4" s="38" t="s">
        <v>54</v>
      </c>
      <c r="AB4" s="38" t="s">
        <v>56</v>
      </c>
      <c r="AC4" s="38" t="s">
        <v>55</v>
      </c>
      <c r="AD4" s="38" t="s">
        <v>57</v>
      </c>
      <c r="AE4" s="38" t="s">
        <v>58</v>
      </c>
      <c r="AF4" s="38" t="s">
        <v>59</v>
      </c>
      <c r="AG4" s="38" t="s">
        <v>62</v>
      </c>
      <c r="AH4" s="38" t="s">
        <v>63</v>
      </c>
      <c r="AI4" s="38" t="s">
        <v>64</v>
      </c>
      <c r="AJ4" s="38" t="s">
        <v>66</v>
      </c>
      <c r="AK4" s="38" t="s">
        <v>65</v>
      </c>
      <c r="AL4" s="38" t="s">
        <v>67</v>
      </c>
      <c r="AM4" s="38" t="s">
        <v>68</v>
      </c>
      <c r="AN4" s="38" t="s">
        <v>69</v>
      </c>
      <c r="AO4" s="38" t="s">
        <v>70</v>
      </c>
      <c r="AP4" s="38" t="s">
        <v>71</v>
      </c>
      <c r="AQ4" s="38" t="s">
        <v>72</v>
      </c>
      <c r="AR4" s="38" t="s">
        <v>230</v>
      </c>
      <c r="AS4" s="38" t="s">
        <v>231</v>
      </c>
      <c r="AT4" s="38" t="s">
        <v>232</v>
      </c>
      <c r="AU4" s="38" t="s">
        <v>233</v>
      </c>
      <c r="AV4" s="38" t="s">
        <v>266</v>
      </c>
      <c r="AW4" s="38" t="s">
        <v>267</v>
      </c>
      <c r="AX4" s="38" t="s">
        <v>268</v>
      </c>
      <c r="AY4" s="38" t="s">
        <v>269</v>
      </c>
      <c r="AZ4" s="38" t="s">
        <v>270</v>
      </c>
      <c r="BA4" s="38" t="s">
        <v>287</v>
      </c>
      <c r="BB4" s="38" t="s">
        <v>288</v>
      </c>
      <c r="BC4" s="38" t="s">
        <v>289</v>
      </c>
    </row>
    <row r="5" spans="1:55" x14ac:dyDescent="0.2">
      <c r="A5" s="43" t="s">
        <v>74</v>
      </c>
      <c r="B5" s="38"/>
      <c r="C5" s="38"/>
      <c r="D5" s="52" t="str">
        <f>IF(OR((levels!H5)="",(levels!G5)=""),"",(levels!H5/levels!G5-1)*100)</f>
        <v/>
      </c>
      <c r="E5" s="52" t="str">
        <f>IF(OR((levels!I5)="",(levels!H5)=""),"",(levels!I5/levels!H5-1)*100)</f>
        <v/>
      </c>
      <c r="F5" s="52" t="str">
        <f>IF(OR((levels!J5)="",(levels!I5)=""),"",(levels!J5/levels!I5-1)*100)</f>
        <v/>
      </c>
      <c r="G5" s="52" t="str">
        <f>IF(OR((levels!K5)="",(levels!J5)=""),"",(levels!K5/levels!J5-1)*100)</f>
        <v/>
      </c>
      <c r="H5" s="52" t="str">
        <f>IF(OR((levels!L5)="",(levels!K5)=""),"",(levels!L5/levels!K5-1)*100)</f>
        <v/>
      </c>
      <c r="I5" s="52" t="str">
        <f>IF(OR((levels!M5)="",(levels!L5)=""),"",(levels!M5/levels!L5-1)*100)</f>
        <v/>
      </c>
      <c r="J5" s="52" t="str">
        <f>IF(OR((levels!N5)="",(levels!M5)=""),"",(levels!N5/levels!M5-1)*100)</f>
        <v/>
      </c>
      <c r="K5" s="52" t="str">
        <f>IF(OR((levels!O5)="",(levels!N5)=""),"",(levels!O5/levels!N5-1)*100)</f>
        <v/>
      </c>
      <c r="L5" s="52" t="str">
        <f>IF(OR((levels!P5)="",(levels!O5)=""),"",(levels!P5/levels!O5-1)*100)</f>
        <v/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45"/>
      <c r="BA5" s="45"/>
      <c r="BB5" s="45"/>
      <c r="BC5" s="45"/>
    </row>
    <row r="6" spans="1:55" x14ac:dyDescent="0.2">
      <c r="A6" s="43" t="s">
        <v>75</v>
      </c>
      <c r="B6" s="38"/>
      <c r="C6" s="38"/>
      <c r="D6" s="52" t="str">
        <f>IF(OR((levels!H6)="",(levels!G6)=""),"",(levels!H6/levels!G6-1)*100)</f>
        <v/>
      </c>
      <c r="E6" s="52" t="str">
        <f>IF(OR((levels!I6)="",(levels!H6)=""),"",(levels!I6/levels!H6-1)*100)</f>
        <v/>
      </c>
      <c r="F6" s="52" t="str">
        <f>IF(OR((levels!J6)="",(levels!I6)=""),"",(levels!J6/levels!I6-1)*100)</f>
        <v/>
      </c>
      <c r="G6" s="52" t="str">
        <f>IF(OR((levels!K6)="",(levels!J6)=""),"",(levels!K6/levels!J6-1)*100)</f>
        <v/>
      </c>
      <c r="H6" s="52" t="str">
        <f>IF(OR((levels!L6)="",(levels!K6)=""),"",(levels!L6/levels!K6-1)*100)</f>
        <v/>
      </c>
      <c r="I6" s="52" t="str">
        <f>IF(OR((levels!M6)="",(levels!L6)=""),"",(levels!M6/levels!L6-1)*100)</f>
        <v/>
      </c>
      <c r="J6" s="52" t="str">
        <f>IF(OR((levels!N6)="",(levels!M6)=""),"",(levels!N6/levels!M6-1)*100)</f>
        <v/>
      </c>
      <c r="K6" s="52" t="str">
        <f>IF(OR((levels!O6)="",(levels!N6)=""),"",(levels!O6/levels!N6-1)*100)</f>
        <v/>
      </c>
      <c r="L6" s="52" t="str">
        <f>IF(OR((levels!P6)="",(levels!O6)=""),"",(levels!P6/levels!O6-1)*100)</f>
        <v/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5"/>
      <c r="BA6" s="45"/>
      <c r="BB6" s="45"/>
      <c r="BC6" s="45"/>
    </row>
    <row r="7" spans="1:55" x14ac:dyDescent="0.2">
      <c r="A7" s="43" t="s">
        <v>76</v>
      </c>
      <c r="B7" s="38"/>
      <c r="C7" s="38"/>
      <c r="D7" s="52" t="str">
        <f>IF(OR((levels!H7)="",(levels!G7)=""),"",(levels!H7/levels!G7-1)*100)</f>
        <v/>
      </c>
      <c r="E7" s="52" t="str">
        <f>IF(OR((levels!I7)="",(levels!H7)=""),"",(levels!I7/levels!H7-1)*100)</f>
        <v/>
      </c>
      <c r="F7" s="52" t="str">
        <f>IF(OR((levels!J7)="",(levels!I7)=""),"",(levels!J7/levels!I7-1)*100)</f>
        <v/>
      </c>
      <c r="G7" s="52" t="str">
        <f>IF(OR((levels!K7)="",(levels!J7)=""),"",(levels!K7/levels!J7-1)*100)</f>
        <v/>
      </c>
      <c r="H7" s="52" t="str">
        <f>IF(OR((levels!L7)="",(levels!K7)=""),"",(levels!L7/levels!K7-1)*100)</f>
        <v/>
      </c>
      <c r="I7" s="52" t="str">
        <f>IF(OR((levels!M7)="",(levels!L7)=""),"",(levels!M7/levels!L7-1)*100)</f>
        <v/>
      </c>
      <c r="J7" s="52" t="str">
        <f>IF(OR((levels!N7)="",(levels!M7)=""),"",(levels!N7/levels!M7-1)*100)</f>
        <v/>
      </c>
      <c r="K7" s="52" t="str">
        <f>IF(OR((levels!O7)="",(levels!N7)=""),"",(levels!O7/levels!N7-1)*100)</f>
        <v/>
      </c>
      <c r="L7" s="52" t="str">
        <f>IF(OR((levels!P7)="",(levels!O7)=""),"",(levels!P7/levels!O7-1)*100)</f>
        <v/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45"/>
      <c r="BA7" s="45"/>
      <c r="BB7" s="45"/>
      <c r="BC7" s="45"/>
    </row>
    <row r="8" spans="1:55" x14ac:dyDescent="0.2">
      <c r="A8" s="43" t="s">
        <v>77</v>
      </c>
      <c r="B8" s="38"/>
      <c r="C8" s="38"/>
      <c r="D8" s="52" t="str">
        <f>IF(OR((levels!H8)="",(levels!G8)=""),"",(levels!H8/levels!G8-1)*100)</f>
        <v/>
      </c>
      <c r="E8" s="52" t="str">
        <f>IF(OR((levels!I8)="",(levels!H8)=""),"",(levels!I8/levels!H8-1)*100)</f>
        <v/>
      </c>
      <c r="F8" s="52" t="str">
        <f>IF(OR((levels!J8)="",(levels!I8)=""),"",(levels!J8/levels!I8-1)*100)</f>
        <v/>
      </c>
      <c r="G8" s="52" t="str">
        <f>IF(OR((levels!K8)="",(levels!J8)=""),"",(levels!K8/levels!J8-1)*100)</f>
        <v/>
      </c>
      <c r="H8" s="52" t="str">
        <f>IF(OR((levels!L8)="",(levels!K8)=""),"",(levels!L8/levels!K8-1)*100)</f>
        <v/>
      </c>
      <c r="I8" s="52" t="str">
        <f>IF(OR((levels!M8)="",(levels!L8)=""),"",(levels!M8/levels!L8-1)*100)</f>
        <v/>
      </c>
      <c r="J8" s="52" t="str">
        <f>IF(OR((levels!N8)="",(levels!M8)=""),"",(levels!N8/levels!M8-1)*100)</f>
        <v/>
      </c>
      <c r="K8" s="52" t="str">
        <f>IF(OR((levels!O8)="",(levels!N8)=""),"",(levels!O8/levels!N8-1)*100)</f>
        <v/>
      </c>
      <c r="L8" s="52" t="str">
        <f>IF(OR((levels!P8)="",(levels!O8)=""),"",(levels!P8/levels!O8-1)*100)</f>
        <v/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45"/>
      <c r="BA8" s="45"/>
      <c r="BB8" s="45"/>
      <c r="BC8" s="45"/>
    </row>
    <row r="9" spans="1:55" x14ac:dyDescent="0.2">
      <c r="A9" s="43" t="s">
        <v>78</v>
      </c>
      <c r="B9" s="38"/>
      <c r="C9" s="38"/>
      <c r="D9" s="52"/>
      <c r="E9" s="52"/>
      <c r="F9" s="52"/>
      <c r="G9" s="52"/>
      <c r="H9" s="52"/>
      <c r="I9" s="52"/>
      <c r="J9" s="52"/>
      <c r="K9" s="52"/>
      <c r="L9" s="52" t="str">
        <f>IF(OR((levels!P9)="",(levels!O9)=""),"",(levels!P9/levels!O9-1)*100)</f>
        <v/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45"/>
      <c r="BA9" s="45"/>
      <c r="BB9" s="45"/>
      <c r="BC9" s="45"/>
    </row>
    <row r="10" spans="1:55" x14ac:dyDescent="0.2">
      <c r="A10" s="43" t="s">
        <v>79</v>
      </c>
      <c r="B10" s="38"/>
      <c r="C10" s="38"/>
      <c r="D10" s="52"/>
      <c r="E10" s="52"/>
      <c r="F10" s="52"/>
      <c r="G10" s="52"/>
      <c r="H10" s="52"/>
      <c r="I10" s="52"/>
      <c r="J10" s="52"/>
      <c r="K10" s="52"/>
      <c r="L10" s="52" t="str">
        <f>IF(OR((levels!P10)="",(levels!O10)=""),"",(levels!P10/levels!O10-1)*100)</f>
        <v/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45"/>
      <c r="BA10" s="45"/>
      <c r="BB10" s="45"/>
      <c r="BC10" s="45"/>
    </row>
    <row r="11" spans="1:55" x14ac:dyDescent="0.2">
      <c r="A11" s="43" t="s">
        <v>80</v>
      </c>
      <c r="B11" s="38"/>
      <c r="C11" s="38"/>
      <c r="D11" s="52"/>
      <c r="E11" s="52"/>
      <c r="F11" s="52"/>
      <c r="G11" s="52"/>
      <c r="H11" s="52"/>
      <c r="I11" s="52"/>
      <c r="J11" s="52"/>
      <c r="K11" s="52"/>
      <c r="L11" s="52" t="str">
        <f>IF(OR((levels!P11)="",(levels!O11)=""),"",(levels!P11/levels!O11-1)*100)</f>
        <v/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45"/>
      <c r="BA11" s="45"/>
      <c r="BB11" s="45"/>
      <c r="BC11" s="45"/>
    </row>
    <row r="12" spans="1:55" x14ac:dyDescent="0.2">
      <c r="A12" s="43" t="s">
        <v>81</v>
      </c>
      <c r="B12" s="38"/>
      <c r="C12" s="38"/>
      <c r="D12" s="52"/>
      <c r="E12" s="52"/>
      <c r="F12" s="52"/>
      <c r="G12" s="52"/>
      <c r="H12" s="52"/>
      <c r="I12" s="52"/>
      <c r="J12" s="52"/>
      <c r="K12" s="52"/>
      <c r="L12" s="52" t="str">
        <f>IF(OR((levels!P12)="",(levels!O12)=""),"",(levels!P12/levels!O12-1)*100)</f>
        <v/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45"/>
      <c r="BA12" s="45"/>
      <c r="BB12" s="45"/>
      <c r="BC12" s="45"/>
    </row>
    <row r="13" spans="1:55" x14ac:dyDescent="0.2">
      <c r="A13" s="43" t="s">
        <v>82</v>
      </c>
      <c r="B13" s="38"/>
      <c r="C13" s="38"/>
      <c r="D13" s="52"/>
      <c r="E13" s="52"/>
      <c r="F13" s="52"/>
      <c r="G13" s="52"/>
      <c r="H13" s="52"/>
      <c r="I13" s="52"/>
      <c r="J13" s="52"/>
      <c r="K13" s="52"/>
      <c r="L13" s="52" t="str">
        <f>IF(OR((levels!P13)="",(levels!O13)=""),"",(levels!P13/levels!O13-1)*100)</f>
        <v/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45"/>
      <c r="BA13" s="45"/>
      <c r="BB13" s="45"/>
      <c r="BC13" s="45"/>
    </row>
    <row r="14" spans="1:55" x14ac:dyDescent="0.2">
      <c r="A14" s="43" t="s">
        <v>83</v>
      </c>
      <c r="B14" s="38"/>
      <c r="C14" s="38"/>
      <c r="D14" s="52"/>
      <c r="E14" s="52"/>
      <c r="F14" s="52" t="str">
        <f>IF(OR((levels!J14)="",(levels!I14)=""),"",(levels!J14/levels!I14-1)*100)</f>
        <v/>
      </c>
      <c r="G14" s="52"/>
      <c r="H14" s="52"/>
      <c r="I14" s="52"/>
      <c r="J14" s="52"/>
      <c r="K14" s="52"/>
      <c r="L14" s="52" t="str">
        <f>IF(OR((levels!P14)="",(levels!O14)=""),"",(levels!P14/levels!O14-1)*100)</f>
        <v/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45"/>
      <c r="BA14" s="45"/>
      <c r="BB14" s="45"/>
      <c r="BC14" s="45"/>
    </row>
    <row r="15" spans="1:55" x14ac:dyDescent="0.2">
      <c r="A15" s="43" t="s">
        <v>84</v>
      </c>
      <c r="B15" s="38"/>
      <c r="C15" s="38"/>
      <c r="D15" s="52"/>
      <c r="E15" s="52"/>
      <c r="F15" s="52" t="str">
        <f>IF(OR((levels!J15)="",(levels!I15)=""),"",(levels!J15/levels!I15-1)*100)</f>
        <v/>
      </c>
      <c r="G15" s="52"/>
      <c r="H15" s="52"/>
      <c r="I15" s="52"/>
      <c r="J15" s="52"/>
      <c r="K15" s="52"/>
      <c r="L15" s="52" t="str">
        <f>IF(OR((levels!P15)="",(levels!O15)=""),"",(levels!P15/levels!O15-1)*100)</f>
        <v/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45"/>
      <c r="BA15" s="45"/>
      <c r="BB15" s="45"/>
      <c r="BC15" s="45"/>
    </row>
    <row r="16" spans="1:55" x14ac:dyDescent="0.2">
      <c r="A16" s="43" t="s">
        <v>85</v>
      </c>
      <c r="B16" s="38"/>
      <c r="C16" s="38"/>
      <c r="D16" s="52"/>
      <c r="E16" s="52"/>
      <c r="F16" s="52"/>
      <c r="G16" s="52"/>
      <c r="H16" s="52"/>
      <c r="I16" s="52"/>
      <c r="J16" s="52"/>
      <c r="K16" s="52"/>
      <c r="L16" s="52" t="str">
        <f>IF(OR((levels!P16)="",(levels!O16)=""),"",(levels!P16/levels!O16-1)*100)</f>
        <v/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45"/>
      <c r="BA16" s="45"/>
      <c r="BB16" s="45"/>
      <c r="BC16" s="45"/>
    </row>
    <row r="17" spans="1:55" x14ac:dyDescent="0.2">
      <c r="A17" s="43" t="s">
        <v>86</v>
      </c>
      <c r="B17" s="38"/>
      <c r="C17" s="3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45"/>
      <c r="BA17" s="45"/>
      <c r="BB17" s="45"/>
      <c r="BC17" s="45"/>
    </row>
    <row r="18" spans="1:55" x14ac:dyDescent="0.2">
      <c r="A18" s="43" t="s">
        <v>87</v>
      </c>
      <c r="B18" s="38"/>
      <c r="C18" s="38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45"/>
      <c r="BA18" s="45"/>
      <c r="BB18" s="45"/>
      <c r="BC18" s="45"/>
    </row>
    <row r="19" spans="1:55" x14ac:dyDescent="0.2">
      <c r="A19" s="43" t="s">
        <v>88</v>
      </c>
      <c r="B19" s="38"/>
      <c r="C19" s="3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45"/>
      <c r="BA19" s="45"/>
      <c r="BB19" s="45"/>
      <c r="BC19" s="45"/>
    </row>
    <row r="20" spans="1:55" x14ac:dyDescent="0.2">
      <c r="A20" s="43" t="s">
        <v>89</v>
      </c>
      <c r="B20" s="38"/>
      <c r="C20" s="38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45"/>
      <c r="BA20" s="45"/>
      <c r="BB20" s="45"/>
      <c r="BC20" s="45"/>
    </row>
    <row r="21" spans="1:55" x14ac:dyDescent="0.2">
      <c r="A21" s="43" t="s">
        <v>90</v>
      </c>
      <c r="B21" s="38"/>
      <c r="C21" s="38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45"/>
      <c r="BA21" s="45"/>
      <c r="BB21" s="45"/>
      <c r="BC21" s="45"/>
    </row>
    <row r="22" spans="1:55" x14ac:dyDescent="0.2">
      <c r="A22" s="43" t="s">
        <v>91</v>
      </c>
      <c r="B22" s="38"/>
      <c r="C22" s="38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45"/>
      <c r="BA22" s="45"/>
      <c r="BB22" s="45"/>
      <c r="BC22" s="45"/>
    </row>
    <row r="23" spans="1:55" x14ac:dyDescent="0.2">
      <c r="A23" s="43" t="s">
        <v>92</v>
      </c>
      <c r="B23" s="38"/>
      <c r="C23" s="38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45"/>
      <c r="BA23" s="45"/>
      <c r="BB23" s="45"/>
      <c r="BC23" s="45"/>
    </row>
    <row r="24" spans="1:55" x14ac:dyDescent="0.2">
      <c r="A24" s="43" t="s">
        <v>93</v>
      </c>
      <c r="B24" s="38"/>
      <c r="C24" s="38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45"/>
      <c r="BA24" s="45"/>
      <c r="BB24" s="45"/>
      <c r="BC24" s="45"/>
    </row>
    <row r="25" spans="1:55" x14ac:dyDescent="0.2">
      <c r="A25" s="43" t="s">
        <v>94</v>
      </c>
      <c r="B25" s="38"/>
      <c r="C25" s="38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45"/>
      <c r="BA25" s="45"/>
      <c r="BB25" s="45"/>
      <c r="BC25" s="45"/>
    </row>
    <row r="26" spans="1:55" x14ac:dyDescent="0.2">
      <c r="A26" s="43" t="s">
        <v>95</v>
      </c>
      <c r="B26" s="38"/>
      <c r="C26" s="38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45"/>
      <c r="BA26" s="45"/>
      <c r="BB26" s="45"/>
      <c r="BC26" s="45"/>
    </row>
    <row r="27" spans="1:55" x14ac:dyDescent="0.2">
      <c r="A27" s="43" t="s">
        <v>96</v>
      </c>
      <c r="B27" s="38"/>
      <c r="C27" s="38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45"/>
      <c r="BA27" s="45"/>
      <c r="BB27" s="45"/>
      <c r="BC27" s="45"/>
    </row>
    <row r="28" spans="1:55" x14ac:dyDescent="0.2">
      <c r="A28" s="43" t="s">
        <v>97</v>
      </c>
      <c r="B28" s="38"/>
      <c r="C28" s="38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45"/>
      <c r="BA28" s="45"/>
      <c r="BB28" s="45"/>
      <c r="BC28" s="45"/>
    </row>
    <row r="29" spans="1:55" x14ac:dyDescent="0.2">
      <c r="A29" s="43" t="s">
        <v>98</v>
      </c>
      <c r="B29" s="38"/>
      <c r="C29" s="3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45"/>
      <c r="BA29" s="45"/>
      <c r="BB29" s="45"/>
      <c r="BC29" s="45"/>
    </row>
    <row r="30" spans="1:55" x14ac:dyDescent="0.2">
      <c r="A30" s="43" t="s">
        <v>99</v>
      </c>
      <c r="B30" s="38"/>
      <c r="C30" s="38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45"/>
      <c r="BA30" s="45"/>
      <c r="BB30" s="45"/>
      <c r="BC30" s="45"/>
    </row>
    <row r="31" spans="1:55" x14ac:dyDescent="0.2">
      <c r="A31" s="43" t="s">
        <v>100</v>
      </c>
      <c r="B31" s="38"/>
      <c r="C31" s="38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45"/>
      <c r="BA31" s="45"/>
      <c r="BB31" s="45"/>
      <c r="BC31" s="45"/>
    </row>
    <row r="32" spans="1:55" x14ac:dyDescent="0.2">
      <c r="A32" s="43" t="s">
        <v>101</v>
      </c>
      <c r="B32" s="38"/>
      <c r="C32" s="38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45"/>
      <c r="BA32" s="45"/>
      <c r="BB32" s="45"/>
      <c r="BC32" s="45"/>
    </row>
    <row r="33" spans="1:55" x14ac:dyDescent="0.2">
      <c r="A33" s="43" t="s">
        <v>102</v>
      </c>
      <c r="B33" s="38"/>
      <c r="C33" s="38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45"/>
      <c r="BA33" s="45"/>
      <c r="BB33" s="45"/>
      <c r="BC33" s="45"/>
    </row>
    <row r="34" spans="1:55" x14ac:dyDescent="0.2">
      <c r="A34" s="43" t="s">
        <v>103</v>
      </c>
      <c r="B34" s="38"/>
      <c r="C34" s="3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45"/>
      <c r="BA34" s="45"/>
      <c r="BB34" s="45"/>
      <c r="BC34" s="45"/>
    </row>
    <row r="35" spans="1:55" x14ac:dyDescent="0.2">
      <c r="A35" s="43" t="s">
        <v>104</v>
      </c>
      <c r="B35" s="38"/>
      <c r="C35" s="38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45"/>
      <c r="BA35" s="45"/>
      <c r="BB35" s="45"/>
      <c r="BC35" s="45"/>
    </row>
    <row r="36" spans="1:55" x14ac:dyDescent="0.2">
      <c r="A36" s="43" t="s">
        <v>105</v>
      </c>
      <c r="B36" s="38"/>
      <c r="C36" s="38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45"/>
      <c r="BA36" s="45"/>
      <c r="BB36" s="45"/>
      <c r="BC36" s="45"/>
    </row>
    <row r="37" spans="1:55" x14ac:dyDescent="0.2">
      <c r="A37" s="43" t="s">
        <v>106</v>
      </c>
      <c r="B37" s="38"/>
      <c r="C37" s="38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45"/>
      <c r="BA37" s="45"/>
      <c r="BB37" s="45"/>
      <c r="BC37" s="45"/>
    </row>
    <row r="38" spans="1:55" x14ac:dyDescent="0.2">
      <c r="A38" s="43" t="s">
        <v>107</v>
      </c>
      <c r="B38" s="38"/>
      <c r="C38" s="38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45"/>
      <c r="BA38" s="45"/>
      <c r="BB38" s="45"/>
      <c r="BC38" s="45"/>
    </row>
    <row r="39" spans="1:55" x14ac:dyDescent="0.2">
      <c r="A39" s="43" t="s">
        <v>108</v>
      </c>
      <c r="B39" s="38"/>
      <c r="C39" s="38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45"/>
      <c r="BA39" s="45"/>
      <c r="BB39" s="45"/>
      <c r="BC39" s="45"/>
    </row>
    <row r="40" spans="1:55" x14ac:dyDescent="0.2">
      <c r="A40" s="43" t="s">
        <v>109</v>
      </c>
      <c r="B40" s="38"/>
      <c r="C40" s="38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45"/>
      <c r="BA40" s="45"/>
      <c r="BB40" s="45"/>
      <c r="BC40" s="45"/>
    </row>
    <row r="41" spans="1:55" x14ac:dyDescent="0.2">
      <c r="A41" s="43" t="s">
        <v>110</v>
      </c>
      <c r="B41" s="38"/>
      <c r="C41" s="38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45"/>
      <c r="BA41" s="45"/>
      <c r="BB41" s="45"/>
      <c r="BC41" s="45"/>
    </row>
    <row r="42" spans="1:55" ht="24" x14ac:dyDescent="0.2">
      <c r="A42" s="43" t="s">
        <v>111</v>
      </c>
      <c r="B42" s="38" t="s">
        <v>295</v>
      </c>
      <c r="C42" s="38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45"/>
      <c r="BA42" s="45"/>
      <c r="BB42" s="45"/>
      <c r="BC42" s="45"/>
    </row>
    <row r="43" spans="1:55" x14ac:dyDescent="0.2">
      <c r="A43" s="43" t="s">
        <v>112</v>
      </c>
      <c r="B43" s="38"/>
      <c r="C43" s="38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45"/>
      <c r="BA43" s="45"/>
      <c r="BB43" s="45"/>
      <c r="BC43" s="45"/>
    </row>
    <row r="44" spans="1:55" x14ac:dyDescent="0.2">
      <c r="A44" s="43" t="s">
        <v>113</v>
      </c>
      <c r="B44" s="38"/>
      <c r="C44" s="38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45"/>
      <c r="BA44" s="45"/>
      <c r="BB44" s="45"/>
      <c r="BC44" s="45"/>
    </row>
    <row r="45" spans="1:55" x14ac:dyDescent="0.2">
      <c r="A45" s="43" t="s">
        <v>114</v>
      </c>
      <c r="B45" s="38"/>
      <c r="C45" s="38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45"/>
      <c r="BA45" s="45"/>
      <c r="BB45" s="45"/>
      <c r="BC45" s="45"/>
    </row>
    <row r="46" spans="1:55" x14ac:dyDescent="0.2">
      <c r="A46" s="43" t="s">
        <v>115</v>
      </c>
      <c r="B46" s="38"/>
      <c r="C46" s="38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45"/>
      <c r="BA46" s="45"/>
      <c r="BB46" s="45"/>
      <c r="BC46" s="45"/>
    </row>
    <row r="47" spans="1:55" x14ac:dyDescent="0.2">
      <c r="A47" s="43" t="s">
        <v>116</v>
      </c>
      <c r="B47" s="38"/>
      <c r="C47" s="38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45"/>
      <c r="BA47" s="45"/>
      <c r="BB47" s="45"/>
      <c r="BC47" s="45"/>
    </row>
    <row r="48" spans="1:55" x14ac:dyDescent="0.2">
      <c r="A48" s="43" t="s">
        <v>117</v>
      </c>
      <c r="B48" s="38"/>
      <c r="C48" s="38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45"/>
      <c r="BA48" s="45"/>
      <c r="BB48" s="45"/>
      <c r="BC48" s="45"/>
    </row>
    <row r="49" spans="1:55" x14ac:dyDescent="0.2">
      <c r="A49" s="43" t="s">
        <v>118</v>
      </c>
      <c r="B49" s="38"/>
      <c r="C49" s="38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45"/>
      <c r="BA49" s="45"/>
      <c r="BB49" s="45"/>
      <c r="BC49" s="45"/>
    </row>
    <row r="50" spans="1:55" x14ac:dyDescent="0.2">
      <c r="A50" s="43" t="s">
        <v>119</v>
      </c>
      <c r="B50" s="38"/>
      <c r="C50" s="38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45"/>
      <c r="BA50" s="45"/>
      <c r="BB50" s="45"/>
      <c r="BC50" s="45"/>
    </row>
    <row r="51" spans="1:55" x14ac:dyDescent="0.2">
      <c r="A51" s="43" t="s">
        <v>120</v>
      </c>
      <c r="B51" s="38"/>
      <c r="C51" s="38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45"/>
      <c r="BA51" s="45"/>
      <c r="BB51" s="45"/>
      <c r="BC51" s="45"/>
    </row>
    <row r="52" spans="1:55" x14ac:dyDescent="0.2">
      <c r="A52" s="43" t="s">
        <v>121</v>
      </c>
      <c r="B52" s="38"/>
      <c r="C52" s="38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45"/>
      <c r="BA52" s="45"/>
      <c r="BB52" s="45"/>
      <c r="BC52" s="45"/>
    </row>
    <row r="53" spans="1:55" x14ac:dyDescent="0.2">
      <c r="A53" s="43" t="s">
        <v>122</v>
      </c>
      <c r="B53" s="38"/>
      <c r="C53" s="38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45"/>
      <c r="BA53" s="45"/>
      <c r="BB53" s="45"/>
      <c r="BC53" s="45"/>
    </row>
    <row r="54" spans="1:55" x14ac:dyDescent="0.2">
      <c r="A54" s="43" t="s">
        <v>123</v>
      </c>
      <c r="B54" s="38"/>
      <c r="C54" s="38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45"/>
      <c r="BA54" s="45"/>
      <c r="BB54" s="45"/>
      <c r="BC54" s="45"/>
    </row>
    <row r="55" spans="1:55" x14ac:dyDescent="0.2">
      <c r="A55" s="43" t="s">
        <v>124</v>
      </c>
      <c r="B55" s="38"/>
      <c r="C55" s="38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45"/>
      <c r="BA55" s="45"/>
      <c r="BB55" s="45"/>
      <c r="BC55" s="45"/>
    </row>
    <row r="56" spans="1:55" x14ac:dyDescent="0.2">
      <c r="A56" s="43" t="s">
        <v>125</v>
      </c>
      <c r="B56" s="38"/>
      <c r="C56" s="38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45"/>
      <c r="BA56" s="45"/>
      <c r="BB56" s="45"/>
      <c r="BC56" s="45"/>
    </row>
    <row r="57" spans="1:55" x14ac:dyDescent="0.2">
      <c r="A57" s="43" t="s">
        <v>126</v>
      </c>
      <c r="B57" s="38"/>
      <c r="C57" s="38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45"/>
      <c r="BA57" s="45"/>
      <c r="BB57" s="45"/>
      <c r="BC57" s="45"/>
    </row>
    <row r="58" spans="1:55" x14ac:dyDescent="0.2">
      <c r="A58" s="43" t="s">
        <v>127</v>
      </c>
      <c r="B58" s="38" t="s">
        <v>296</v>
      </c>
      <c r="C58" s="38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45"/>
      <c r="BA58" s="45"/>
      <c r="BB58" s="45"/>
      <c r="BC58" s="45"/>
    </row>
    <row r="59" spans="1:55" x14ac:dyDescent="0.2">
      <c r="A59" s="43" t="s">
        <v>128</v>
      </c>
      <c r="B59" s="38"/>
      <c r="C59" s="38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45"/>
      <c r="BA59" s="45"/>
      <c r="BB59" s="45"/>
      <c r="BC59" s="45"/>
    </row>
    <row r="60" spans="1:55" x14ac:dyDescent="0.2">
      <c r="A60" s="43" t="s">
        <v>129</v>
      </c>
      <c r="B60" s="38"/>
      <c r="C60" s="38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45"/>
      <c r="BA60" s="45"/>
      <c r="BB60" s="45"/>
      <c r="BC60" s="45"/>
    </row>
    <row r="61" spans="1:55" x14ac:dyDescent="0.2">
      <c r="A61" s="43" t="s">
        <v>130</v>
      </c>
      <c r="B61" s="38"/>
      <c r="C61" s="38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45"/>
      <c r="BA61" s="45"/>
      <c r="BB61" s="45"/>
      <c r="BC61" s="45"/>
    </row>
    <row r="62" spans="1:55" x14ac:dyDescent="0.2">
      <c r="A62" s="43" t="s">
        <v>131</v>
      </c>
      <c r="B62" s="38"/>
      <c r="C62" s="38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45"/>
      <c r="BA62" s="45"/>
      <c r="BB62" s="45"/>
      <c r="BC62" s="45"/>
    </row>
    <row r="63" spans="1:55" x14ac:dyDescent="0.2">
      <c r="A63" s="43" t="s">
        <v>132</v>
      </c>
      <c r="B63" s="38"/>
      <c r="C63" s="38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45"/>
      <c r="BA63" s="45"/>
      <c r="BB63" s="45"/>
      <c r="BC63" s="45"/>
    </row>
    <row r="64" spans="1:55" x14ac:dyDescent="0.2">
      <c r="A64" s="43" t="s">
        <v>133</v>
      </c>
      <c r="B64" s="38"/>
      <c r="C64" s="38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45"/>
      <c r="BA64" s="45"/>
      <c r="BB64" s="45"/>
      <c r="BC64" s="45"/>
    </row>
    <row r="65" spans="1:55" x14ac:dyDescent="0.2">
      <c r="A65" s="43" t="s">
        <v>134</v>
      </c>
      <c r="B65" s="38"/>
      <c r="C65" s="38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45"/>
      <c r="BA65" s="45"/>
      <c r="BB65" s="45"/>
      <c r="BC65" s="45"/>
    </row>
    <row r="66" spans="1:55" x14ac:dyDescent="0.2">
      <c r="A66" s="43" t="s">
        <v>135</v>
      </c>
      <c r="B66" s="38"/>
      <c r="C66" s="38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45"/>
      <c r="BA66" s="45"/>
      <c r="BB66" s="45"/>
      <c r="BC66" s="45"/>
    </row>
    <row r="67" spans="1:55" x14ac:dyDescent="0.2">
      <c r="A67" s="43" t="s">
        <v>136</v>
      </c>
      <c r="B67" s="38"/>
      <c r="C67" s="38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45"/>
      <c r="BA67" s="45"/>
      <c r="BB67" s="45"/>
      <c r="BC67" s="45"/>
    </row>
    <row r="68" spans="1:55" x14ac:dyDescent="0.2">
      <c r="A68" s="43" t="s">
        <v>137</v>
      </c>
      <c r="B68" s="38"/>
      <c r="C68" s="38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45"/>
      <c r="BA68" s="45"/>
      <c r="BB68" s="45"/>
      <c r="BC68" s="45"/>
    </row>
    <row r="69" spans="1:55" x14ac:dyDescent="0.2">
      <c r="A69" s="43" t="s">
        <v>138</v>
      </c>
      <c r="B69" s="38"/>
      <c r="C69" s="38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45"/>
      <c r="BA69" s="45"/>
      <c r="BB69" s="45"/>
      <c r="BC69" s="45"/>
    </row>
    <row r="70" spans="1:55" x14ac:dyDescent="0.2">
      <c r="A70" s="43" t="s">
        <v>139</v>
      </c>
      <c r="B70" s="38"/>
      <c r="C70" s="38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45"/>
      <c r="BA70" s="45"/>
      <c r="BB70" s="45"/>
      <c r="BC70" s="45"/>
    </row>
    <row r="71" spans="1:55" x14ac:dyDescent="0.2">
      <c r="A71" s="43" t="s">
        <v>140</v>
      </c>
      <c r="B71" s="38"/>
      <c r="C71" s="38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45"/>
      <c r="BA71" s="45"/>
      <c r="BB71" s="45"/>
      <c r="BC71" s="45"/>
    </row>
    <row r="72" spans="1:55" x14ac:dyDescent="0.2">
      <c r="A72" s="43" t="s">
        <v>141</v>
      </c>
      <c r="B72" s="38"/>
      <c r="C72" s="38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45"/>
      <c r="BA72" s="45"/>
      <c r="BB72" s="45"/>
      <c r="BC72" s="45"/>
    </row>
    <row r="73" spans="1:55" x14ac:dyDescent="0.2">
      <c r="A73" s="43" t="s">
        <v>142</v>
      </c>
      <c r="B73" s="38"/>
      <c r="C73" s="38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45"/>
      <c r="BA73" s="45"/>
      <c r="BB73" s="45"/>
      <c r="BC73" s="45"/>
    </row>
    <row r="74" spans="1:55" x14ac:dyDescent="0.2">
      <c r="A74" s="43" t="s">
        <v>143</v>
      </c>
      <c r="B74" s="38"/>
      <c r="C74" s="38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45"/>
      <c r="BA74" s="45"/>
      <c r="BB74" s="45"/>
      <c r="BC74" s="45"/>
    </row>
    <row r="75" spans="1:55" x14ac:dyDescent="0.2">
      <c r="A75" s="43" t="s">
        <v>144</v>
      </c>
      <c r="B75" s="38"/>
      <c r="C75" s="38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45"/>
      <c r="BA75" s="45"/>
      <c r="BB75" s="45"/>
      <c r="BC75" s="45"/>
    </row>
    <row r="76" spans="1:55" x14ac:dyDescent="0.2">
      <c r="A76" s="43" t="s">
        <v>145</v>
      </c>
      <c r="B76" s="38"/>
      <c r="C76" s="38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45"/>
      <c r="BA76" s="45"/>
      <c r="BB76" s="45"/>
      <c r="BC76" s="45"/>
    </row>
    <row r="77" spans="1:55" x14ac:dyDescent="0.2">
      <c r="A77" s="43" t="s">
        <v>146</v>
      </c>
      <c r="B77" s="38"/>
      <c r="C77" s="38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45"/>
      <c r="BA77" s="45"/>
      <c r="BB77" s="45"/>
      <c r="BC77" s="45"/>
    </row>
    <row r="78" spans="1:55" x14ac:dyDescent="0.2">
      <c r="A78" s="43" t="s">
        <v>147</v>
      </c>
      <c r="B78" s="38"/>
      <c r="C78" s="38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45"/>
      <c r="BA78" s="45"/>
      <c r="BB78" s="45"/>
      <c r="BC78" s="45"/>
    </row>
    <row r="79" spans="1:55" x14ac:dyDescent="0.2">
      <c r="A79" s="43" t="s">
        <v>148</v>
      </c>
      <c r="B79" s="38"/>
      <c r="C79" s="38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45"/>
      <c r="BA79" s="45"/>
      <c r="BB79" s="45"/>
      <c r="BC79" s="45"/>
    </row>
    <row r="80" spans="1:55" x14ac:dyDescent="0.2">
      <c r="A80" s="43" t="s">
        <v>149</v>
      </c>
      <c r="B80" s="38"/>
      <c r="C80" s="38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45"/>
      <c r="BA80" s="45"/>
      <c r="BB80" s="45"/>
      <c r="BC80" s="45"/>
    </row>
    <row r="81" spans="1:55" x14ac:dyDescent="0.2">
      <c r="A81" s="43" t="s">
        <v>150</v>
      </c>
      <c r="B81" s="38"/>
      <c r="C81" s="38"/>
      <c r="D81" s="52" t="str">
        <f>IF(OR((levels!H81)="",(levels!G81)=""),"",(levels!H81/levels!G81-1)*100)</f>
        <v/>
      </c>
      <c r="E81" s="52" t="str">
        <f>IF(OR((levels!I81)="",(levels!H81)=""),"",(levels!I81/levels!H81-1)*100)</f>
        <v/>
      </c>
      <c r="F81" s="52" t="str">
        <f>IF(OR((levels!J81)="",(levels!I81)=""),"",(levels!J81/levels!I81-1)*100)</f>
        <v/>
      </c>
      <c r="G81" s="52" t="str">
        <f>IF(OR((levels!K81)="",(levels!J81)=""),"",(levels!K81/levels!J81-1)*100)</f>
        <v/>
      </c>
      <c r="H81" s="52" t="str">
        <f>IF(OR((levels!L81)="",(levels!K81)=""),"",(levels!L81/levels!K81-1)*100)</f>
        <v/>
      </c>
      <c r="I81" s="52" t="str">
        <f>IF(OR((levels!M81)="",(levels!L81)=""),"",(levels!M81/levels!L81-1)*100)</f>
        <v/>
      </c>
      <c r="J81" s="52" t="str">
        <f>IF(OR((levels!N81)="",(levels!M81)=""),"",(levels!N81/levels!M81-1)*100)</f>
        <v/>
      </c>
      <c r="K81" s="52" t="str">
        <f>IF(OR((levels!O81)="",(levels!N81)=""),"",(levels!O81/levels!N81-1)*100)</f>
        <v/>
      </c>
      <c r="L81" s="52" t="str">
        <f>IF(OR((levels!P81)="",(levels!O81)=""),"",(levels!P81/levels!O81-1)*100)</f>
        <v/>
      </c>
      <c r="M81" s="52" t="str">
        <f>IF(OR((levels!Q81)="",(levels!P81)=""),"",(levels!Q81/levels!P81-1)*100)</f>
        <v/>
      </c>
      <c r="N81" s="52" t="str">
        <f>IF(OR((levels!R81)="",(levels!Q81)=""),"",(levels!R81/levels!Q81-1)*100)</f>
        <v/>
      </c>
      <c r="O81" s="52" t="str">
        <f>IF(OR((levels!S81)="",(levels!R81)=""),"",(levels!S81/levels!R81-1)*100)</f>
        <v/>
      </c>
      <c r="P81" s="52" t="str">
        <f>IF(OR((levels!T81)="",(levels!S81)=""),"",(levels!T81/levels!S81-1)*100)</f>
        <v/>
      </c>
      <c r="Q81" s="52" t="str">
        <f>IF(OR((levels!U81)="",(levels!T81)=""),"",(levels!U81/levels!T81-1)*100)</f>
        <v/>
      </c>
      <c r="R81" s="52" t="str">
        <f>IF(OR((levels!V81)="",(levels!U81)=""),"",(levels!V81/levels!U81-1)*100)</f>
        <v/>
      </c>
      <c r="S81" s="52" t="str">
        <f>IF(OR((levels!W81)="",(levels!V81)=""),"",(levels!W81/levels!V81-1)*100)</f>
        <v/>
      </c>
      <c r="T81" s="52" t="str">
        <f>IF(OR((levels!X81)="",(levels!W81)=""),"",(levels!X81/levels!W81-1)*100)</f>
        <v/>
      </c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45"/>
      <c r="BA81" s="45"/>
      <c r="BB81" s="45"/>
      <c r="BC81" s="45"/>
    </row>
    <row r="82" spans="1:55" x14ac:dyDescent="0.2">
      <c r="A82" s="43" t="s">
        <v>151</v>
      </c>
      <c r="B82" s="38"/>
      <c r="C82" s="38"/>
      <c r="D82" s="52" t="str">
        <f>IF(OR((levels!H82)="",(levels!G82)=""),"",(levels!H82/levels!G82-1)*100)</f>
        <v/>
      </c>
      <c r="E82" s="52" t="str">
        <f>IF(OR((levels!I82)="",(levels!H82)=""),"",(levels!I82/levels!H82-1)*100)</f>
        <v/>
      </c>
      <c r="F82" s="52" t="str">
        <f>IF(OR((levels!J82)="",(levels!I82)=""),"",(levels!J82/levels!I82-1)*100)</f>
        <v/>
      </c>
      <c r="G82" s="52" t="str">
        <f>IF(OR((levels!K82)="",(levels!J82)=""),"",(levels!K82/levels!J82-1)*100)</f>
        <v/>
      </c>
      <c r="H82" s="52" t="str">
        <f>IF(OR((levels!L82)="",(levels!K82)=""),"",(levels!L82/levels!K82-1)*100)</f>
        <v/>
      </c>
      <c r="I82" s="52" t="str">
        <f>IF(OR((levels!M82)="",(levels!L82)=""),"",(levels!M82/levels!L82-1)*100)</f>
        <v/>
      </c>
      <c r="J82" s="52" t="str">
        <f>IF(OR((levels!N82)="",(levels!M82)=""),"",(levels!N82/levels!M82-1)*100)</f>
        <v/>
      </c>
      <c r="K82" s="52" t="str">
        <f>IF(OR((levels!O82)="",(levels!N82)=""),"",(levels!O82/levels!N82-1)*100)</f>
        <v/>
      </c>
      <c r="L82" s="52" t="str">
        <f>IF(OR((levels!P82)="",(levels!O82)=""),"",(levels!P82/levels!O82-1)*100)</f>
        <v/>
      </c>
      <c r="M82" s="52" t="str">
        <f>IF(OR((levels!Q82)="",(levels!P82)=""),"",(levels!Q82/levels!P82-1)*100)</f>
        <v/>
      </c>
      <c r="N82" s="52" t="str">
        <f>IF(OR((levels!R82)="",(levels!Q82)=""),"",(levels!R82/levels!Q82-1)*100)</f>
        <v/>
      </c>
      <c r="O82" s="52" t="str">
        <f>IF(OR((levels!S82)="",(levels!R82)=""),"",(levels!S82/levels!R82-1)*100)</f>
        <v/>
      </c>
      <c r="P82" s="52" t="str">
        <f>IF(OR((levels!T82)="",(levels!S82)=""),"",(levels!T82/levels!S82-1)*100)</f>
        <v/>
      </c>
      <c r="Q82" s="52" t="str">
        <f>IF(OR((levels!U82)="",(levels!T82)=""),"",(levels!U82/levels!T82-1)*100)</f>
        <v/>
      </c>
      <c r="R82" s="52" t="str">
        <f>IF(OR((levels!V82)="",(levels!U82)=""),"",(levels!V82/levels!U82-1)*100)</f>
        <v/>
      </c>
      <c r="S82" s="52" t="str">
        <f>IF(OR((levels!W82)="",(levels!V82)=""),"",(levels!W82/levels!V82-1)*100)</f>
        <v/>
      </c>
      <c r="T82" s="52" t="str">
        <f>IF(OR((levels!X82)="",(levels!W82)=""),"",(levels!X82/levels!W82-1)*100)</f>
        <v/>
      </c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45"/>
      <c r="BA82" s="45"/>
      <c r="BB82" s="45"/>
      <c r="BC82" s="45"/>
    </row>
    <row r="83" spans="1:55" x14ac:dyDescent="0.2">
      <c r="A83" s="43" t="s">
        <v>152</v>
      </c>
      <c r="B83" s="38"/>
      <c r="C83" s="38"/>
      <c r="D83" s="52" t="str">
        <f>IF(OR((levels!H83)="",(levels!G83)=""),"",(levels!H83/levels!G83-1)*100)</f>
        <v/>
      </c>
      <c r="E83" s="52" t="str">
        <f>IF(OR((levels!I83)="",(levels!H83)=""),"",(levels!I83/levels!H83-1)*100)</f>
        <v/>
      </c>
      <c r="F83" s="52" t="str">
        <f>IF(OR((levels!J83)="",(levels!I83)=""),"",(levels!J83/levels!I83-1)*100)</f>
        <v/>
      </c>
      <c r="G83" s="52" t="str">
        <f>IF(OR((levels!K83)="",(levels!J83)=""),"",(levels!K83/levels!J83-1)*100)</f>
        <v/>
      </c>
      <c r="H83" s="52" t="str">
        <f>IF(OR((levels!L83)="",(levels!K83)=""),"",(levels!L83/levels!K83-1)*100)</f>
        <v/>
      </c>
      <c r="I83" s="52" t="str">
        <f>IF(OR((levels!M83)="",(levels!L83)=""),"",(levels!M83/levels!L83-1)*100)</f>
        <v/>
      </c>
      <c r="J83" s="52" t="str">
        <f>IF(OR((levels!N83)="",(levels!M83)=""),"",(levels!N83/levels!M83-1)*100)</f>
        <v/>
      </c>
      <c r="K83" s="52" t="str">
        <f>IF(OR((levels!O83)="",(levels!N83)=""),"",(levels!O83/levels!N83-1)*100)</f>
        <v/>
      </c>
      <c r="L83" s="52" t="str">
        <f>IF(OR((levels!P83)="",(levels!O83)=""),"",(levels!P83/levels!O83-1)*100)</f>
        <v/>
      </c>
      <c r="M83" s="52" t="str">
        <f>IF(OR((levels!Q83)="",(levels!P83)=""),"",(levels!Q83/levels!P83-1)*100)</f>
        <v/>
      </c>
      <c r="N83" s="52" t="str">
        <f>IF(OR((levels!R83)="",(levels!Q83)=""),"",(levels!R83/levels!Q83-1)*100)</f>
        <v/>
      </c>
      <c r="O83" s="52" t="str">
        <f>IF(OR((levels!S83)="",(levels!R83)=""),"",(levels!S83/levels!R83-1)*100)</f>
        <v/>
      </c>
      <c r="P83" s="52" t="str">
        <f>IF(OR((levels!T83)="",(levels!S83)=""),"",(levels!T83/levels!S83-1)*100)</f>
        <v/>
      </c>
      <c r="Q83" s="52" t="str">
        <f>IF(OR((levels!U83)="",(levels!T83)=""),"",(levels!U83/levels!T83-1)*100)</f>
        <v/>
      </c>
      <c r="R83" s="52" t="str">
        <f>IF(OR((levels!V83)="",(levels!U83)=""),"",(levels!V83/levels!U83-1)*100)</f>
        <v/>
      </c>
      <c r="S83" s="52" t="str">
        <f>IF(OR((levels!W83)="",(levels!V83)=""),"",(levels!W83/levels!V83-1)*100)</f>
        <v/>
      </c>
      <c r="T83" s="52" t="str">
        <f>IF(OR((levels!X83)="",(levels!W83)=""),"",(levels!X83/levels!W83-1)*100)</f>
        <v/>
      </c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45"/>
      <c r="BA83" s="45"/>
      <c r="BB83" s="45"/>
      <c r="BC83" s="45"/>
    </row>
    <row r="84" spans="1:55" x14ac:dyDescent="0.2">
      <c r="A84" s="43" t="s">
        <v>153</v>
      </c>
      <c r="B84" s="38"/>
      <c r="C84" s="38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45"/>
      <c r="BA84" s="45"/>
      <c r="BB84" s="45"/>
      <c r="BC84" s="45"/>
    </row>
    <row r="85" spans="1:55" x14ac:dyDescent="0.2">
      <c r="A85" s="43" t="s">
        <v>154</v>
      </c>
      <c r="B85" s="38"/>
      <c r="C85" s="38"/>
      <c r="D85" s="52" t="str">
        <f>IF(OR((levels!H85)="",(levels!G85)=""),"",(levels!H85/levels!G85-1)*100)</f>
        <v/>
      </c>
      <c r="E85" s="52" t="str">
        <f>IF(OR((levels!I85)="",(levels!H85)=""),"",(levels!I85/levels!H85-1)*100)</f>
        <v/>
      </c>
      <c r="F85" s="52" t="str">
        <f>IF(OR((levels!J85)="",(levels!I85)=""),"",(levels!J85/levels!I85-1)*100)</f>
        <v/>
      </c>
      <c r="G85" s="52" t="str">
        <f>IF(OR((levels!K85)="",(levels!J85)=""),"",(levels!K85/levels!J85-1)*100)</f>
        <v/>
      </c>
      <c r="H85" s="52" t="str">
        <f>IF(OR((levels!L85)="",(levels!K85)=""),"",(levels!L85/levels!K85-1)*100)</f>
        <v/>
      </c>
      <c r="I85" s="52" t="str">
        <f>IF(OR((levels!M85)="",(levels!L85)=""),"",(levels!M85/levels!L85-1)*100)</f>
        <v/>
      </c>
      <c r="J85" s="52" t="str">
        <f>IF(OR((levels!N85)="",(levels!M85)=""),"",(levels!N85/levels!M85-1)*100)</f>
        <v/>
      </c>
      <c r="K85" s="52" t="str">
        <f>IF(OR((levels!O85)="",(levels!N85)=""),"",(levels!O85/levels!N85-1)*100)</f>
        <v/>
      </c>
      <c r="L85" s="52" t="str">
        <f>IF(OR((levels!P85)="",(levels!O85)=""),"",(levels!P85/levels!O85-1)*100)</f>
        <v/>
      </c>
      <c r="M85" s="52" t="str">
        <f>IF(OR((levels!Q85)="",(levels!P85)=""),"",(levels!Q85/levels!P85-1)*100)</f>
        <v/>
      </c>
      <c r="N85" s="52" t="str">
        <f>IF(OR((levels!R85)="",(levels!Q85)=""),"",(levels!R85/levels!Q85-1)*100)</f>
        <v/>
      </c>
      <c r="O85" s="52" t="str">
        <f>IF(OR((levels!S85)="",(levels!R85)=""),"",(levels!S85/levels!R85-1)*100)</f>
        <v/>
      </c>
      <c r="P85" s="52" t="str">
        <f>IF(OR((levels!T85)="",(levels!S85)=""),"",(levels!T85/levels!S85-1)*100)</f>
        <v/>
      </c>
      <c r="Q85" s="52" t="str">
        <f>IF(OR((levels!U85)="",(levels!T85)=""),"",(levels!U85/levels!T85-1)*100)</f>
        <v/>
      </c>
      <c r="R85" s="52" t="str">
        <f>IF(OR((levels!V85)="",(levels!U85)=""),"",(levels!V85/levels!U85-1)*100)</f>
        <v/>
      </c>
      <c r="S85" s="52" t="str">
        <f>IF(OR((levels!W85)="",(levels!V85)=""),"",(levels!W85/levels!V85-1)*100)</f>
        <v/>
      </c>
      <c r="T85" s="52" t="str">
        <f>IF(OR((levels!X85)="",(levels!W85)=""),"",(levels!X85/levels!W85-1)*100)</f>
        <v/>
      </c>
      <c r="U85" s="52" t="str">
        <f>IF(OR((levels!Y85)="",(levels!X85)=""),"",(levels!Y85/levels!X85-1)*100)</f>
        <v/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45"/>
      <c r="BA85" s="45"/>
      <c r="BB85" s="45"/>
      <c r="BC85" s="45"/>
    </row>
    <row r="86" spans="1:55" x14ac:dyDescent="0.2">
      <c r="A86" s="43" t="s">
        <v>155</v>
      </c>
      <c r="B86" s="38"/>
      <c r="C86" s="38"/>
      <c r="D86" s="52" t="str">
        <f>IF(OR((levels!H86)="",(levels!G86)=""),"",(levels!H86/levels!G86-1)*100)</f>
        <v/>
      </c>
      <c r="E86" s="52" t="str">
        <f>IF(OR((levels!I86)="",(levels!H86)=""),"",(levels!I86/levels!H86-1)*100)</f>
        <v/>
      </c>
      <c r="F86" s="52" t="str">
        <f>IF(OR((levels!J86)="",(levels!I86)=""),"",(levels!J86/levels!I86-1)*100)</f>
        <v/>
      </c>
      <c r="G86" s="52" t="str">
        <f>IF(OR((levels!K86)="",(levels!J86)=""),"",(levels!K86/levels!J86-1)*100)</f>
        <v/>
      </c>
      <c r="H86" s="52" t="str">
        <f>IF(OR((levels!L86)="",(levels!K86)=""),"",(levels!L86/levels!K86-1)*100)</f>
        <v/>
      </c>
      <c r="I86" s="52" t="str">
        <f>IF(OR((levels!M86)="",(levels!L86)=""),"",(levels!M86/levels!L86-1)*100)</f>
        <v/>
      </c>
      <c r="J86" s="52" t="str">
        <f>IF(OR((levels!N86)="",(levels!M86)=""),"",(levels!N86/levels!M86-1)*100)</f>
        <v/>
      </c>
      <c r="K86" s="52" t="str">
        <f>IF(OR((levels!O86)="",(levels!N86)=""),"",(levels!O86/levels!N86-1)*100)</f>
        <v/>
      </c>
      <c r="L86" s="52" t="str">
        <f>IF(OR((levels!P86)="",(levels!O86)=""),"",(levels!P86/levels!O86-1)*100)</f>
        <v/>
      </c>
      <c r="M86" s="52" t="str">
        <f>IF(OR((levels!Q86)="",(levels!P86)=""),"",(levels!Q86/levels!P86-1)*100)</f>
        <v/>
      </c>
      <c r="N86" s="52" t="str">
        <f>IF(OR((levels!R86)="",(levels!Q86)=""),"",(levels!R86/levels!Q86-1)*100)</f>
        <v/>
      </c>
      <c r="O86" s="52" t="str">
        <f>IF(OR((levels!S86)="",(levels!R86)=""),"",(levels!S86/levels!R86-1)*100)</f>
        <v/>
      </c>
      <c r="P86" s="52" t="str">
        <f>IF(OR((levels!T86)="",(levels!S86)=""),"",(levels!T86/levels!S86-1)*100)</f>
        <v/>
      </c>
      <c r="Q86" s="52" t="str">
        <f>IF(OR((levels!U86)="",(levels!T86)=""),"",(levels!U86/levels!T86-1)*100)</f>
        <v/>
      </c>
      <c r="R86" s="52" t="str">
        <f>IF(OR((levels!V86)="",(levels!U86)=""),"",(levels!V86/levels!U86-1)*100)</f>
        <v/>
      </c>
      <c r="S86" s="52" t="str">
        <f>IF(OR((levels!W86)="",(levels!V86)=""),"",(levels!W86/levels!V86-1)*100)</f>
        <v/>
      </c>
      <c r="T86" s="52" t="str">
        <f>IF(OR((levels!X86)="",(levels!W86)=""),"",(levels!X86/levels!W86-1)*100)</f>
        <v/>
      </c>
      <c r="U86" s="52" t="str">
        <f>IF(OR((levels!Y86)="",(levels!X86)=""),"",(levels!Y86/levels!X86-1)*100)</f>
        <v/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45"/>
      <c r="BA86" s="45"/>
      <c r="BB86" s="45"/>
      <c r="BC86" s="45"/>
    </row>
    <row r="87" spans="1:55" ht="24" x14ac:dyDescent="0.2">
      <c r="A87" s="43" t="s">
        <v>156</v>
      </c>
      <c r="B87" s="38" t="s">
        <v>297</v>
      </c>
      <c r="C87" s="38"/>
      <c r="D87" s="52" t="str">
        <f>IF(OR((levels!H87)="",(levels!G87)=""),"",(levels!H87/levels!G87-1)*100)</f>
        <v/>
      </c>
      <c r="E87" s="52" t="str">
        <f>IF(OR((levels!I87)="",(levels!H87)=""),"",(levels!I87/levels!H87-1)*100)</f>
        <v/>
      </c>
      <c r="F87" s="52" t="str">
        <f>IF(OR((levels!J87)="",(levels!I87)=""),"",(levels!J87/levels!I87-1)*100)</f>
        <v/>
      </c>
      <c r="G87" s="52" t="str">
        <f>IF(OR((levels!K87)="",(levels!J87)=""),"",(levels!K87/levels!J87-1)*100)</f>
        <v/>
      </c>
      <c r="H87" s="52" t="str">
        <f>IF(OR((levels!L87)="",(levels!K87)=""),"",(levels!L87/levels!K87-1)*100)</f>
        <v/>
      </c>
      <c r="I87" s="52" t="str">
        <f>IF(OR((levels!M87)="",(levels!L87)=""),"",(levels!M87/levels!L87-1)*100)</f>
        <v/>
      </c>
      <c r="J87" s="52" t="str">
        <f>IF(OR((levels!N87)="",(levels!M87)=""),"",(levels!N87/levels!M87-1)*100)</f>
        <v/>
      </c>
      <c r="K87" s="52" t="str">
        <f>IF(OR((levels!O87)="",(levels!N87)=""),"",(levels!O87/levels!N87-1)*100)</f>
        <v/>
      </c>
      <c r="L87" s="52" t="str">
        <f>IF(OR((levels!P87)="",(levels!O87)=""),"",(levels!P87/levels!O87-1)*100)</f>
        <v/>
      </c>
      <c r="M87" s="52" t="str">
        <f>IF(OR((levels!Q87)="",(levels!P87)=""),"",(levels!Q87/levels!P87-1)*100)</f>
        <v/>
      </c>
      <c r="N87" s="52" t="str">
        <f>IF(OR((levels!R87)="",(levels!Q87)=""),"",(levels!R87/levels!Q87-1)*100)</f>
        <v/>
      </c>
      <c r="O87" s="52" t="str">
        <f>IF(OR((levels!S87)="",(levels!R87)=""),"",(levels!S87/levels!R87-1)*100)</f>
        <v/>
      </c>
      <c r="P87" s="52" t="str">
        <f>IF(OR((levels!T87)="",(levels!S87)=""),"",(levels!T87/levels!S87-1)*100)</f>
        <v/>
      </c>
      <c r="Q87" s="52" t="str">
        <f>IF(OR((levels!U87)="",(levels!T87)=""),"",(levels!U87/levels!T87-1)*100)</f>
        <v/>
      </c>
      <c r="R87" s="52" t="str">
        <f>IF(OR((levels!V87)="",(levels!U87)=""),"",(levels!V87/levels!U87-1)*100)</f>
        <v/>
      </c>
      <c r="S87" s="52" t="str">
        <f>IF(OR((levels!W87)="",(levels!V87)=""),"",(levels!W87/levels!V87-1)*100)</f>
        <v/>
      </c>
      <c r="T87" s="52" t="str">
        <f>IF(OR((levels!X87)="",(levels!W87)=""),"",(levels!X87/levels!W87-1)*100)</f>
        <v/>
      </c>
      <c r="U87" s="52" t="str">
        <f>IF(OR((levels!Y87)="",(levels!X87)=""),"",(levels!Y87/levels!X87-1)*100)</f>
        <v/>
      </c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45"/>
      <c r="BA87" s="45"/>
      <c r="BB87" s="45"/>
      <c r="BC87" s="45"/>
    </row>
    <row r="88" spans="1:55" x14ac:dyDescent="0.2">
      <c r="A88" s="43" t="s">
        <v>157</v>
      </c>
      <c r="B88" s="38"/>
      <c r="C88" s="38"/>
      <c r="D88" s="52" t="str">
        <f>IF(OR((levels!H88)="",(levels!G88)=""),"",(levels!H88/levels!G88-1)*100)</f>
        <v/>
      </c>
      <c r="E88" s="52" t="str">
        <f>IF(OR((levels!I88)="",(levels!H88)=""),"",(levels!I88/levels!H88-1)*100)</f>
        <v/>
      </c>
      <c r="F88" s="52" t="str">
        <f>IF(OR((levels!J88)="",(levels!I88)=""),"",(levels!J88/levels!I88-1)*100)</f>
        <v/>
      </c>
      <c r="G88" s="52" t="str">
        <f>IF(OR((levels!K88)="",(levels!J88)=""),"",(levels!K88/levels!J88-1)*100)</f>
        <v/>
      </c>
      <c r="H88" s="52" t="str">
        <f>IF(OR((levels!L88)="",(levels!K88)=""),"",(levels!L88/levels!K88-1)*100)</f>
        <v/>
      </c>
      <c r="I88" s="52" t="str">
        <f>IF(OR((levels!M88)="",(levels!L88)=""),"",(levels!M88/levels!L88-1)*100)</f>
        <v/>
      </c>
      <c r="J88" s="52" t="str">
        <f>IF(OR((levels!N88)="",(levels!M88)=""),"",(levels!N88/levels!M88-1)*100)</f>
        <v/>
      </c>
      <c r="K88" s="52" t="str">
        <f>IF(OR((levels!O88)="",(levels!N88)=""),"",(levels!O88/levels!N88-1)*100)</f>
        <v/>
      </c>
      <c r="L88" s="52" t="str">
        <f>IF(OR((levels!P88)="",(levels!O88)=""),"",(levels!P88/levels!O88-1)*100)</f>
        <v/>
      </c>
      <c r="M88" s="52" t="str">
        <f>IF(OR((levels!Q88)="",(levels!P88)=""),"",(levels!Q88/levels!P88-1)*100)</f>
        <v/>
      </c>
      <c r="N88" s="52" t="str">
        <f>IF(OR((levels!R88)="",(levels!Q88)=""),"",(levels!R88/levels!Q88-1)*100)</f>
        <v/>
      </c>
      <c r="O88" s="52" t="str">
        <f>IF(OR((levels!S88)="",(levels!R88)=""),"",(levels!S88/levels!R88-1)*100)</f>
        <v/>
      </c>
      <c r="P88" s="52" t="str">
        <f>IF(OR((levels!T88)="",(levels!S88)=""),"",(levels!T88/levels!S88-1)*100)</f>
        <v/>
      </c>
      <c r="Q88" s="52" t="str">
        <f>IF(OR((levels!U88)="",(levels!T88)=""),"",(levels!U88/levels!T88-1)*100)</f>
        <v/>
      </c>
      <c r="R88" s="52" t="str">
        <f>IF(OR((levels!V88)="",(levels!U88)=""),"",(levels!V88/levels!U88-1)*100)</f>
        <v/>
      </c>
      <c r="S88" s="52" t="str">
        <f>IF(OR((levels!W88)="",(levels!V88)=""),"",(levels!W88/levels!V88-1)*100)</f>
        <v/>
      </c>
      <c r="T88" s="52" t="str">
        <f>IF(OR((levels!X88)="",(levels!W88)=""),"",(levels!X88/levels!W88-1)*100)</f>
        <v/>
      </c>
      <c r="U88" s="52" t="str">
        <f>IF(OR((levels!Y88)="",(levels!X88)=""),"",(levels!Y88/levels!X88-1)*100)</f>
        <v/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45"/>
      <c r="BA88" s="45"/>
      <c r="BB88" s="45"/>
      <c r="BC88" s="45"/>
    </row>
    <row r="89" spans="1:55" x14ac:dyDescent="0.2">
      <c r="A89" s="43" t="s">
        <v>158</v>
      </c>
      <c r="B89" s="38"/>
      <c r="C89" s="38"/>
      <c r="D89" s="52" t="str">
        <f>IF(OR((levels!H89)="",(levels!G89)=""),"",(levels!H89/levels!G89-1)*100)</f>
        <v/>
      </c>
      <c r="E89" s="52" t="str">
        <f>IF(OR((levels!I89)="",(levels!H89)=""),"",(levels!I89/levels!H89-1)*100)</f>
        <v/>
      </c>
      <c r="F89" s="52" t="str">
        <f>IF(OR((levels!J89)="",(levels!I89)=""),"",(levels!J89/levels!I89-1)*100)</f>
        <v/>
      </c>
      <c r="G89" s="52" t="str">
        <f>IF(OR((levels!K89)="",(levels!J89)=""),"",(levels!K89/levels!J89-1)*100)</f>
        <v/>
      </c>
      <c r="H89" s="52" t="str">
        <f>IF(OR((levels!L89)="",(levels!K89)=""),"",(levels!L89/levels!K89-1)*100)</f>
        <v/>
      </c>
      <c r="I89" s="52" t="str">
        <f>IF(OR((levels!M89)="",(levels!L89)=""),"",(levels!M89/levels!L89-1)*100)</f>
        <v/>
      </c>
      <c r="J89" s="52" t="str">
        <f>IF(OR((levels!N89)="",(levels!M89)=""),"",(levels!N89/levels!M89-1)*100)</f>
        <v/>
      </c>
      <c r="K89" s="52" t="str">
        <f>IF(OR((levels!O89)="",(levels!N89)=""),"",(levels!O89/levels!N89-1)*100)</f>
        <v/>
      </c>
      <c r="L89" s="52" t="str">
        <f>IF(OR((levels!P89)="",(levels!O89)=""),"",(levels!P89/levels!O89-1)*100)</f>
        <v/>
      </c>
      <c r="M89" s="52" t="str">
        <f>IF(OR((levels!Q89)="",(levels!P89)=""),"",(levels!Q89/levels!P89-1)*100)</f>
        <v/>
      </c>
      <c r="N89" s="52" t="str">
        <f>IF(OR((levels!R89)="",(levels!Q89)=""),"",(levels!R89/levels!Q89-1)*100)</f>
        <v/>
      </c>
      <c r="O89" s="52" t="str">
        <f>IF(OR((levels!S89)="",(levels!R89)=""),"",(levels!S89/levels!R89-1)*100)</f>
        <v/>
      </c>
      <c r="P89" s="52" t="str">
        <f>IF(OR((levels!T89)="",(levels!S89)=""),"",(levels!T89/levels!S89-1)*100)</f>
        <v/>
      </c>
      <c r="Q89" s="52" t="str">
        <f>IF(OR((levels!U89)="",(levels!T89)=""),"",(levels!U89/levels!T89-1)*100)</f>
        <v/>
      </c>
      <c r="R89" s="52" t="str">
        <f>IF(OR((levels!V89)="",(levels!U89)=""),"",(levels!V89/levels!U89-1)*100)</f>
        <v/>
      </c>
      <c r="S89" s="52" t="str">
        <f>IF(OR((levels!W89)="",(levels!V89)=""),"",(levels!W89/levels!V89-1)*100)</f>
        <v/>
      </c>
      <c r="T89" s="52" t="str">
        <f>IF(OR((levels!X89)="",(levels!W89)=""),"",(levels!X89/levels!W89-1)*100)</f>
        <v/>
      </c>
      <c r="U89" s="52" t="str">
        <f>IF(OR((levels!Y89)="",(levels!X89)=""),"",(levels!Y89/levels!X89-1)*100)</f>
        <v/>
      </c>
      <c r="V89" s="52" t="str">
        <f>IF(OR((levels!Z89)="",(levels!Y89)=""),"",(levels!Z89/levels!Y89-1)*100)</f>
        <v/>
      </c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45"/>
      <c r="BA89" s="45"/>
      <c r="BB89" s="45"/>
      <c r="BC89" s="45"/>
    </row>
    <row r="90" spans="1:55" x14ac:dyDescent="0.2">
      <c r="A90" s="43" t="s">
        <v>159</v>
      </c>
      <c r="B90" s="38"/>
      <c r="C90" s="38"/>
      <c r="D90" s="52" t="str">
        <f>IF(OR((levels!H90)="",(levels!G90)=""),"",(levels!H90/levels!G90-1)*100)</f>
        <v/>
      </c>
      <c r="E90" s="52" t="str">
        <f>IF(OR((levels!I90)="",(levels!H90)=""),"",(levels!I90/levels!H90-1)*100)</f>
        <v/>
      </c>
      <c r="F90" s="52" t="str">
        <f>IF(OR((levels!J90)="",(levels!I90)=""),"",(levels!J90/levels!I90-1)*100)</f>
        <v/>
      </c>
      <c r="G90" s="52" t="str">
        <f>IF(OR((levels!K90)="",(levels!J90)=""),"",(levels!K90/levels!J90-1)*100)</f>
        <v/>
      </c>
      <c r="H90" s="52" t="str">
        <f>IF(OR((levels!L90)="",(levels!K90)=""),"",(levels!L90/levels!K90-1)*100)</f>
        <v/>
      </c>
      <c r="I90" s="52" t="str">
        <f>IF(OR((levels!M90)="",(levels!L90)=""),"",(levels!M90/levels!L90-1)*100)</f>
        <v/>
      </c>
      <c r="J90" s="52" t="str">
        <f>IF(OR((levels!N90)="",(levels!M90)=""),"",(levels!N90/levels!M90-1)*100)</f>
        <v/>
      </c>
      <c r="K90" s="52" t="str">
        <f>IF(OR((levels!O90)="",(levels!N90)=""),"",(levels!O90/levels!N90-1)*100)</f>
        <v/>
      </c>
      <c r="L90" s="52" t="str">
        <f>IF(OR((levels!P90)="",(levels!O90)=""),"",(levels!P90/levels!O90-1)*100)</f>
        <v/>
      </c>
      <c r="M90" s="52" t="str">
        <f>IF(OR((levels!Q90)="",(levels!P90)=""),"",(levels!Q90/levels!P90-1)*100)</f>
        <v/>
      </c>
      <c r="N90" s="52" t="str">
        <f>IF(OR((levels!R90)="",(levels!Q90)=""),"",(levels!R90/levels!Q90-1)*100)</f>
        <v/>
      </c>
      <c r="O90" s="52" t="str">
        <f>IF(OR((levels!S90)="",(levels!R90)=""),"",(levels!S90/levels!R90-1)*100)</f>
        <v/>
      </c>
      <c r="P90" s="52" t="str">
        <f>IF(OR((levels!T90)="",(levels!S90)=""),"",(levels!T90/levels!S90-1)*100)</f>
        <v/>
      </c>
      <c r="Q90" s="52" t="str">
        <f>IF(OR((levels!U90)="",(levels!T90)=""),"",(levels!U90/levels!T90-1)*100)</f>
        <v/>
      </c>
      <c r="R90" s="52" t="str">
        <f>IF(OR((levels!V90)="",(levels!U90)=""),"",(levels!V90/levels!U90-1)*100)</f>
        <v/>
      </c>
      <c r="S90" s="52" t="str">
        <f>IF(OR((levels!W90)="",(levels!V90)=""),"",(levels!W90/levels!V90-1)*100)</f>
        <v/>
      </c>
      <c r="T90" s="52" t="str">
        <f>IF(OR((levels!X90)="",(levels!W90)=""),"",(levels!X90/levels!W90-1)*100)</f>
        <v/>
      </c>
      <c r="U90" s="52" t="str">
        <f>IF(OR((levels!Y90)="",(levels!X90)=""),"",(levels!Y90/levels!X90-1)*100)</f>
        <v/>
      </c>
      <c r="V90" s="52" t="str">
        <f>IF(OR((levels!Z90)="",(levels!Y90)=""),"",(levels!Z90/levels!Y90-1)*100)</f>
        <v/>
      </c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45"/>
      <c r="BA90" s="45"/>
      <c r="BB90" s="45"/>
      <c r="BC90" s="45"/>
    </row>
    <row r="91" spans="1:55" x14ac:dyDescent="0.2">
      <c r="A91" s="43" t="s">
        <v>160</v>
      </c>
      <c r="B91" s="38"/>
      <c r="C91" s="38"/>
      <c r="D91" s="52" t="str">
        <f>IF(OR((levels!H91)="",(levels!G91)=""),"",(levels!H91/levels!G91-1)*100)</f>
        <v/>
      </c>
      <c r="E91" s="52" t="str">
        <f>IF(OR((levels!I91)="",(levels!H91)=""),"",(levels!I91/levels!H91-1)*100)</f>
        <v/>
      </c>
      <c r="F91" s="52" t="str">
        <f>IF(OR((levels!J91)="",(levels!I91)=""),"",(levels!J91/levels!I91-1)*100)</f>
        <v/>
      </c>
      <c r="G91" s="52" t="str">
        <f>IF(OR((levels!K91)="",(levels!J91)=""),"",(levels!K91/levels!J91-1)*100)</f>
        <v/>
      </c>
      <c r="H91" s="52" t="str">
        <f>IF(OR((levels!L91)="",(levels!K91)=""),"",(levels!L91/levels!K91-1)*100)</f>
        <v/>
      </c>
      <c r="I91" s="52" t="str">
        <f>IF(OR((levels!M91)="",(levels!L91)=""),"",(levels!M91/levels!L91-1)*100)</f>
        <v/>
      </c>
      <c r="J91" s="52" t="str">
        <f>IF(OR((levels!N91)="",(levels!M91)=""),"",(levels!N91/levels!M91-1)*100)</f>
        <v/>
      </c>
      <c r="K91" s="52" t="str">
        <f>IF(OR((levels!O91)="",(levels!N91)=""),"",(levels!O91/levels!N91-1)*100)</f>
        <v/>
      </c>
      <c r="L91" s="52" t="str">
        <f>IF(OR((levels!P91)="",(levels!O91)=""),"",(levels!P91/levels!O91-1)*100)</f>
        <v/>
      </c>
      <c r="M91" s="52" t="str">
        <f>IF(OR((levels!Q91)="",(levels!P91)=""),"",(levels!Q91/levels!P91-1)*100)</f>
        <v/>
      </c>
      <c r="N91" s="52" t="str">
        <f>IF(OR((levels!R91)="",(levels!Q91)=""),"",(levels!R91/levels!Q91-1)*100)</f>
        <v/>
      </c>
      <c r="O91" s="52" t="str">
        <f>IF(OR((levels!S91)="",(levels!R91)=""),"",(levels!S91/levels!R91-1)*100)</f>
        <v/>
      </c>
      <c r="P91" s="52" t="str">
        <f>IF(OR((levels!T91)="",(levels!S91)=""),"",(levels!T91/levels!S91-1)*100)</f>
        <v/>
      </c>
      <c r="Q91" s="52" t="str">
        <f>IF(OR((levels!U91)="",(levels!T91)=""),"",(levels!U91/levels!T91-1)*100)</f>
        <v/>
      </c>
      <c r="R91" s="52" t="str">
        <f>IF(OR((levels!V91)="",(levels!U91)=""),"",(levels!V91/levels!U91-1)*100)</f>
        <v/>
      </c>
      <c r="S91" s="52" t="str">
        <f>IF(OR((levels!W91)="",(levels!V91)=""),"",(levels!W91/levels!V91-1)*100)</f>
        <v/>
      </c>
      <c r="T91" s="52" t="str">
        <f>IF(OR((levels!X91)="",(levels!W91)=""),"",(levels!X91/levels!W91-1)*100)</f>
        <v/>
      </c>
      <c r="U91" s="52" t="str">
        <f>IF(OR((levels!Y91)="",(levels!X91)=""),"",(levels!Y91/levels!X91-1)*100)</f>
        <v/>
      </c>
      <c r="V91" s="52" t="str">
        <f>IF(OR((levels!Z91)="",(levels!Y91)=""),"",(levels!Z91/levels!Y91-1)*100)</f>
        <v/>
      </c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45"/>
      <c r="BA91" s="45"/>
      <c r="BB91" s="45"/>
      <c r="BC91" s="45"/>
    </row>
    <row r="92" spans="1:55" x14ac:dyDescent="0.2">
      <c r="A92" s="43" t="s">
        <v>161</v>
      </c>
      <c r="B92" s="38"/>
      <c r="C92" s="38"/>
      <c r="D92" s="52" t="str">
        <f>IF(OR((levels!H92)="",(levels!G92)=""),"",(levels!H92/levels!G92-1)*100)</f>
        <v/>
      </c>
      <c r="E92" s="52" t="str">
        <f>IF(OR((levels!I92)="",(levels!H92)=""),"",(levels!I92/levels!H92-1)*100)</f>
        <v/>
      </c>
      <c r="F92" s="52" t="str">
        <f>IF(OR((levels!J92)="",(levels!I92)=""),"",(levels!J92/levels!I92-1)*100)</f>
        <v/>
      </c>
      <c r="G92" s="52" t="str">
        <f>IF(OR((levels!K92)="",(levels!J92)=""),"",(levels!K92/levels!J92-1)*100)</f>
        <v/>
      </c>
      <c r="H92" s="52" t="str">
        <f>IF(OR((levels!L92)="",(levels!K92)=""),"",(levels!L92/levels!K92-1)*100)</f>
        <v/>
      </c>
      <c r="I92" s="52" t="str">
        <f>IF(OR((levels!M92)="",(levels!L92)=""),"",(levels!M92/levels!L92-1)*100)</f>
        <v/>
      </c>
      <c r="J92" s="52" t="str">
        <f>IF(OR((levels!N92)="",(levels!M92)=""),"",(levels!N92/levels!M92-1)*100)</f>
        <v/>
      </c>
      <c r="K92" s="52" t="str">
        <f>IF(OR((levels!O92)="",(levels!N92)=""),"",(levels!O92/levels!N92-1)*100)</f>
        <v/>
      </c>
      <c r="L92" s="52" t="str">
        <f>IF(OR((levels!P92)="",(levels!O92)=""),"",(levels!P92/levels!O92-1)*100)</f>
        <v/>
      </c>
      <c r="M92" s="52" t="str">
        <f>IF(OR((levels!Q92)="",(levels!P92)=""),"",(levels!Q92/levels!P92-1)*100)</f>
        <v/>
      </c>
      <c r="N92" s="52" t="str">
        <f>IF(OR((levels!R92)="",(levels!Q92)=""),"",(levels!R92/levels!Q92-1)*100)</f>
        <v/>
      </c>
      <c r="O92" s="52" t="str">
        <f>IF(OR((levels!S92)="",(levels!R92)=""),"",(levels!S92/levels!R92-1)*100)</f>
        <v/>
      </c>
      <c r="P92" s="52" t="str">
        <f>IF(OR((levels!T92)="",(levels!S92)=""),"",(levels!T92/levels!S92-1)*100)</f>
        <v/>
      </c>
      <c r="Q92" s="52" t="str">
        <f>IF(OR((levels!U92)="",(levels!T92)=""),"",(levels!U92/levels!T92-1)*100)</f>
        <v/>
      </c>
      <c r="R92" s="52" t="str">
        <f>IF(OR((levels!V92)="",(levels!U92)=""),"",(levels!V92/levels!U92-1)*100)</f>
        <v/>
      </c>
      <c r="S92" s="52" t="str">
        <f>IF(OR((levels!W92)="",(levels!V92)=""),"",(levels!W92/levels!V92-1)*100)</f>
        <v/>
      </c>
      <c r="T92" s="52" t="str">
        <f>IF(OR((levels!X92)="",(levels!W92)=""),"",(levels!X92/levels!W92-1)*100)</f>
        <v/>
      </c>
      <c r="U92" s="52" t="str">
        <f>IF(OR((levels!Y92)="",(levels!X92)=""),"",(levels!Y92/levels!X92-1)*100)</f>
        <v/>
      </c>
      <c r="V92" s="52" t="str">
        <f>IF(OR((levels!Z92)="",(levels!Y92)=""),"",(levels!Z92/levels!Y92-1)*100)</f>
        <v/>
      </c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45"/>
      <c r="BA92" s="45"/>
      <c r="BB92" s="45"/>
      <c r="BC92" s="45"/>
    </row>
    <row r="93" spans="1:55" x14ac:dyDescent="0.2">
      <c r="A93" s="43" t="s">
        <v>162</v>
      </c>
      <c r="B93" s="38"/>
      <c r="C93" s="38"/>
      <c r="D93" s="52" t="str">
        <f>IF(OR((levels!H93)="",(levels!G93)=""),"",(levels!H93/levels!G93-1)*100)</f>
        <v/>
      </c>
      <c r="E93" s="52" t="str">
        <f>IF(OR((levels!I93)="",(levels!H93)=""),"",(levels!I93/levels!H93-1)*100)</f>
        <v/>
      </c>
      <c r="F93" s="52" t="str">
        <f>IF(OR((levels!J93)="",(levels!I93)=""),"",(levels!J93/levels!I93-1)*100)</f>
        <v/>
      </c>
      <c r="G93" s="52" t="str">
        <f>IF(OR((levels!K93)="",(levels!J93)=""),"",(levels!K93/levels!J93-1)*100)</f>
        <v/>
      </c>
      <c r="H93" s="52" t="str">
        <f>IF(OR((levels!L93)="",(levels!K93)=""),"",(levels!L93/levels!K93-1)*100)</f>
        <v/>
      </c>
      <c r="I93" s="52" t="str">
        <f>IF(OR((levels!M93)="",(levels!L93)=""),"",(levels!M93/levels!L93-1)*100)</f>
        <v/>
      </c>
      <c r="J93" s="52" t="str">
        <f>IF(OR((levels!N93)="",(levels!M93)=""),"",(levels!N93/levels!M93-1)*100)</f>
        <v/>
      </c>
      <c r="K93" s="52" t="str">
        <f>IF(OR((levels!O93)="",(levels!N93)=""),"",(levels!O93/levels!N93-1)*100)</f>
        <v/>
      </c>
      <c r="L93" s="52" t="str">
        <f>IF(OR((levels!P93)="",(levels!O93)=""),"",(levels!P93/levels!O93-1)*100)</f>
        <v/>
      </c>
      <c r="M93" s="52" t="str">
        <f>IF(OR((levels!Q93)="",(levels!P93)=""),"",(levels!Q93/levels!P93-1)*100)</f>
        <v/>
      </c>
      <c r="N93" s="52" t="str">
        <f>IF(OR((levels!R93)="",(levels!Q93)=""),"",(levels!R93/levels!Q93-1)*100)</f>
        <v/>
      </c>
      <c r="O93" s="52" t="str">
        <f>IF(OR((levels!S93)="",(levels!R93)=""),"",(levels!S93/levels!R93-1)*100)</f>
        <v/>
      </c>
      <c r="P93" s="52" t="str">
        <f>IF(OR((levels!T93)="",(levels!S93)=""),"",(levels!T93/levels!S93-1)*100)</f>
        <v/>
      </c>
      <c r="Q93" s="52" t="str">
        <f>IF(OR((levels!U93)="",(levels!T93)=""),"",(levels!U93/levels!T93-1)*100)</f>
        <v/>
      </c>
      <c r="R93" s="52" t="str">
        <f>IF(OR((levels!V93)="",(levels!U93)=""),"",(levels!V93/levels!U93-1)*100)</f>
        <v/>
      </c>
      <c r="S93" s="52" t="str">
        <f>IF(OR((levels!W93)="",(levels!V93)=""),"",(levels!W93/levels!V93-1)*100)</f>
        <v/>
      </c>
      <c r="T93" s="52" t="str">
        <f>IF(OR((levels!X93)="",(levels!W93)=""),"",(levels!X93/levels!W93-1)*100)</f>
        <v/>
      </c>
      <c r="U93" s="52" t="str">
        <f>IF(OR((levels!Y93)="",(levels!X93)=""),"",(levels!Y93/levels!X93-1)*100)</f>
        <v/>
      </c>
      <c r="V93" s="52" t="str">
        <f>IF(OR((levels!Z93)="",(levels!Y93)=""),"",(levels!Z93/levels!Y93-1)*100)</f>
        <v/>
      </c>
      <c r="W93" s="52" t="str">
        <f>IF(OR((levels!AA93)="",(levels!Z93)=""),"",(levels!AA93/levels!Z93-1)*100)</f>
        <v/>
      </c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45"/>
      <c r="BA93" s="45"/>
      <c r="BB93" s="45"/>
      <c r="BC93" s="45"/>
    </row>
    <row r="94" spans="1:55" x14ac:dyDescent="0.2">
      <c r="A94" s="43" t="s">
        <v>163</v>
      </c>
      <c r="B94" s="38"/>
      <c r="C94" s="38"/>
      <c r="D94" s="52" t="str">
        <f>IF(OR((levels!H94)="",(levels!G94)=""),"",(levels!H94/levels!G94-1)*100)</f>
        <v/>
      </c>
      <c r="E94" s="52" t="str">
        <f>IF(OR((levels!I94)="",(levels!H94)=""),"",(levels!I94/levels!H94-1)*100)</f>
        <v/>
      </c>
      <c r="F94" s="52" t="str">
        <f>IF(OR((levels!J94)="",(levels!I94)=""),"",(levels!J94/levels!I94-1)*100)</f>
        <v/>
      </c>
      <c r="G94" s="52" t="str">
        <f>IF(OR((levels!K94)="",(levels!J94)=""),"",(levels!K94/levels!J94-1)*100)</f>
        <v/>
      </c>
      <c r="H94" s="52" t="str">
        <f>IF(OR((levels!L94)="",(levels!K94)=""),"",(levels!L94/levels!K94-1)*100)</f>
        <v/>
      </c>
      <c r="I94" s="52" t="str">
        <f>IF(OR((levels!M94)="",(levels!L94)=""),"",(levels!M94/levels!L94-1)*100)</f>
        <v/>
      </c>
      <c r="J94" s="52" t="str">
        <f>IF(OR((levels!N94)="",(levels!M94)=""),"",(levels!N94/levels!M94-1)*100)</f>
        <v/>
      </c>
      <c r="K94" s="52" t="str">
        <f>IF(OR((levels!O94)="",(levels!N94)=""),"",(levels!O94/levels!N94-1)*100)</f>
        <v/>
      </c>
      <c r="L94" s="52" t="str">
        <f>IF(OR((levels!P94)="",(levels!O94)=""),"",(levels!P94/levels!O94-1)*100)</f>
        <v/>
      </c>
      <c r="M94" s="52" t="str">
        <f>IF(OR((levels!Q94)="",(levels!P94)=""),"",(levels!Q94/levels!P94-1)*100)</f>
        <v/>
      </c>
      <c r="N94" s="52" t="str">
        <f>IF(OR((levels!R94)="",(levels!Q94)=""),"",(levels!R94/levels!Q94-1)*100)</f>
        <v/>
      </c>
      <c r="O94" s="52" t="str">
        <f>IF(OR((levels!S94)="",(levels!R94)=""),"",(levels!S94/levels!R94-1)*100)</f>
        <v/>
      </c>
      <c r="P94" s="52" t="str">
        <f>IF(OR((levels!T94)="",(levels!S94)=""),"",(levels!T94/levels!S94-1)*100)</f>
        <v/>
      </c>
      <c r="Q94" s="52" t="str">
        <f>IF(OR((levels!U94)="",(levels!T94)=""),"",(levels!U94/levels!T94-1)*100)</f>
        <v/>
      </c>
      <c r="R94" s="52" t="str">
        <f>IF(OR((levels!V94)="",(levels!U94)=""),"",(levels!V94/levels!U94-1)*100)</f>
        <v/>
      </c>
      <c r="S94" s="52" t="str">
        <f>IF(OR((levels!W94)="",(levels!V94)=""),"",(levels!W94/levels!V94-1)*100)</f>
        <v/>
      </c>
      <c r="T94" s="52" t="str">
        <f>IF(OR((levels!X94)="",(levels!W94)=""),"",(levels!X94/levels!W94-1)*100)</f>
        <v/>
      </c>
      <c r="U94" s="52" t="str">
        <f>IF(OR((levels!Y94)="",(levels!X94)=""),"",(levels!Y94/levels!X94-1)*100)</f>
        <v/>
      </c>
      <c r="V94" s="52" t="str">
        <f>IF(OR((levels!Z94)="",(levels!Y94)=""),"",(levels!Z94/levels!Y94-1)*100)</f>
        <v/>
      </c>
      <c r="W94" s="52" t="str">
        <f>IF(OR((levels!AA94)="",(levels!Z94)=""),"",(levels!AA94/levels!Z94-1)*100)</f>
        <v/>
      </c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45"/>
      <c r="BA94" s="45"/>
      <c r="BB94" s="45"/>
      <c r="BC94" s="45"/>
    </row>
    <row r="95" spans="1:55" x14ac:dyDescent="0.2">
      <c r="A95" s="43" t="s">
        <v>164</v>
      </c>
      <c r="B95" s="38"/>
      <c r="C95" s="38"/>
      <c r="D95" s="52" t="str">
        <f>IF(OR((levels!H95)="",(levels!G95)=""),"",(levels!H95/levels!G95-1)*100)</f>
        <v/>
      </c>
      <c r="E95" s="52" t="str">
        <f>IF(OR((levels!I95)="",(levels!H95)=""),"",(levels!I95/levels!H95-1)*100)</f>
        <v/>
      </c>
      <c r="F95" s="52" t="str">
        <f>IF(OR((levels!J95)="",(levels!I95)=""),"",(levels!J95/levels!I95-1)*100)</f>
        <v/>
      </c>
      <c r="G95" s="52" t="str">
        <f>IF(OR((levels!K95)="",(levels!J95)=""),"",(levels!K95/levels!J95-1)*100)</f>
        <v/>
      </c>
      <c r="H95" s="52" t="str">
        <f>IF(OR((levels!L95)="",(levels!K95)=""),"",(levels!L95/levels!K95-1)*100)</f>
        <v/>
      </c>
      <c r="I95" s="52" t="str">
        <f>IF(OR((levels!M95)="",(levels!L95)=""),"",(levels!M95/levels!L95-1)*100)</f>
        <v/>
      </c>
      <c r="J95" s="52" t="str">
        <f>IF(OR((levels!N95)="",(levels!M95)=""),"",(levels!N95/levels!M95-1)*100)</f>
        <v/>
      </c>
      <c r="K95" s="52" t="str">
        <f>IF(OR((levels!O95)="",(levels!N95)=""),"",(levels!O95/levels!N95-1)*100)</f>
        <v/>
      </c>
      <c r="L95" s="52" t="str">
        <f>IF(OR((levels!P95)="",(levels!O95)=""),"",(levels!P95/levels!O95-1)*100)</f>
        <v/>
      </c>
      <c r="M95" s="52" t="str">
        <f>IF(OR((levels!Q95)="",(levels!P95)=""),"",(levels!Q95/levels!P95-1)*100)</f>
        <v/>
      </c>
      <c r="N95" s="52" t="str">
        <f>IF(OR((levels!R95)="",(levels!Q95)=""),"",(levels!R95/levels!Q95-1)*100)</f>
        <v/>
      </c>
      <c r="O95" s="52" t="str">
        <f>IF(OR((levels!S95)="",(levels!R95)=""),"",(levels!S95/levels!R95-1)*100)</f>
        <v/>
      </c>
      <c r="P95" s="52" t="str">
        <f>IF(OR((levels!T95)="",(levels!S95)=""),"",(levels!T95/levels!S95-1)*100)</f>
        <v/>
      </c>
      <c r="Q95" s="52" t="str">
        <f>IF(OR((levels!U95)="",(levels!T95)=""),"",(levels!U95/levels!T95-1)*100)</f>
        <v/>
      </c>
      <c r="R95" s="52" t="str">
        <f>IF(OR((levels!V95)="",(levels!U95)=""),"",(levels!V95/levels!U95-1)*100)</f>
        <v/>
      </c>
      <c r="S95" s="52" t="str">
        <f>IF(OR((levels!W95)="",(levels!V95)=""),"",(levels!W95/levels!V95-1)*100)</f>
        <v/>
      </c>
      <c r="T95" s="52" t="str">
        <f>IF(OR((levels!X95)="",(levels!W95)=""),"",(levels!X95/levels!W95-1)*100)</f>
        <v/>
      </c>
      <c r="U95" s="52" t="str">
        <f>IF(OR((levels!Y95)="",(levels!X95)=""),"",(levels!Y95/levels!X95-1)*100)</f>
        <v/>
      </c>
      <c r="V95" s="52" t="str">
        <f>IF(OR((levels!Z95)="",(levels!Y95)=""),"",(levels!Z95/levels!Y95-1)*100)</f>
        <v/>
      </c>
      <c r="W95" s="52" t="str">
        <f>IF(OR((levels!AA95)="",(levels!Z95)=""),"",(levels!AA95/levels!Z95-1)*100)</f>
        <v/>
      </c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45"/>
      <c r="BA95" s="45"/>
      <c r="BB95" s="45"/>
      <c r="BC95" s="45"/>
    </row>
    <row r="96" spans="1:55" x14ac:dyDescent="0.2">
      <c r="A96" s="43" t="s">
        <v>165</v>
      </c>
      <c r="B96" s="38"/>
      <c r="C96" s="38"/>
      <c r="D96" s="52" t="str">
        <f>IF(OR((levels!H96)="",(levels!G96)=""),"",(levels!H96/levels!G96-1)*100)</f>
        <v/>
      </c>
      <c r="E96" s="52" t="str">
        <f>IF(OR((levels!I96)="",(levels!H96)=""),"",(levels!I96/levels!H96-1)*100)</f>
        <v/>
      </c>
      <c r="F96" s="52" t="str">
        <f>IF(OR((levels!J96)="",(levels!I96)=""),"",(levels!J96/levels!I96-1)*100)</f>
        <v/>
      </c>
      <c r="G96" s="52" t="str">
        <f>IF(OR((levels!K96)="",(levels!J96)=""),"",(levels!K96/levels!J96-1)*100)</f>
        <v/>
      </c>
      <c r="H96" s="52" t="str">
        <f>IF(OR((levels!L96)="",(levels!K96)=""),"",(levels!L96/levels!K96-1)*100)</f>
        <v/>
      </c>
      <c r="I96" s="52" t="str">
        <f>IF(OR((levels!M96)="",(levels!L96)=""),"",(levels!M96/levels!L96-1)*100)</f>
        <v/>
      </c>
      <c r="J96" s="52" t="str">
        <f>IF(OR((levels!N96)="",(levels!M96)=""),"",(levels!N96/levels!M96-1)*100)</f>
        <v/>
      </c>
      <c r="K96" s="52" t="str">
        <f>IF(OR((levels!O96)="",(levels!N96)=""),"",(levels!O96/levels!N96-1)*100)</f>
        <v/>
      </c>
      <c r="L96" s="52" t="str">
        <f>IF(OR((levels!P96)="",(levels!O96)=""),"",(levels!P96/levels!O96-1)*100)</f>
        <v/>
      </c>
      <c r="M96" s="52" t="str">
        <f>IF(OR((levels!Q96)="",(levels!P96)=""),"",(levels!Q96/levels!P96-1)*100)</f>
        <v/>
      </c>
      <c r="N96" s="52" t="str">
        <f>IF(OR((levels!R96)="",(levels!Q96)=""),"",(levels!R96/levels!Q96-1)*100)</f>
        <v/>
      </c>
      <c r="O96" s="52" t="str">
        <f>IF(OR((levels!S96)="",(levels!R96)=""),"",(levels!S96/levels!R96-1)*100)</f>
        <v/>
      </c>
      <c r="P96" s="52" t="str">
        <f>IF(OR((levels!T96)="",(levels!S96)=""),"",(levels!T96/levels!S96-1)*100)</f>
        <v/>
      </c>
      <c r="Q96" s="52" t="str">
        <f>IF(OR((levels!U96)="",(levels!T96)=""),"",(levels!U96/levels!T96-1)*100)</f>
        <v/>
      </c>
      <c r="R96" s="52" t="str">
        <f>IF(OR((levels!V96)="",(levels!U96)=""),"",(levels!V96/levels!U96-1)*100)</f>
        <v/>
      </c>
      <c r="S96" s="52" t="str">
        <f>IF(OR((levels!W96)="",(levels!V96)=""),"",(levels!W96/levels!V96-1)*100)</f>
        <v/>
      </c>
      <c r="T96" s="52" t="str">
        <f>IF(OR((levels!X96)="",(levels!W96)=""),"",(levels!X96/levels!W96-1)*100)</f>
        <v/>
      </c>
      <c r="U96" s="52" t="str">
        <f>IF(OR((levels!Y96)="",(levels!X96)=""),"",(levels!Y96/levels!X96-1)*100)</f>
        <v/>
      </c>
      <c r="V96" s="52" t="str">
        <f>IF(OR((levels!Z96)="",(levels!Y96)=""),"",(levels!Z96/levels!Y96-1)*100)</f>
        <v/>
      </c>
      <c r="W96" s="52" t="str">
        <f>IF(OR((levels!AA96)="",(levels!Z96)=""),"",(levels!AA96/levels!Z96-1)*100)</f>
        <v/>
      </c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45"/>
      <c r="BA96" s="45"/>
      <c r="BB96" s="45"/>
      <c r="BC96" s="45"/>
    </row>
    <row r="97" spans="1:55" x14ac:dyDescent="0.2">
      <c r="A97" s="43" t="s">
        <v>166</v>
      </c>
      <c r="B97" s="38"/>
      <c r="C97" s="38"/>
      <c r="D97" s="52" t="str">
        <f>IF(OR((levels!H97)="",(levels!G97)=""),"",(levels!H97/levels!G97-1)*100)</f>
        <v/>
      </c>
      <c r="E97" s="52" t="str">
        <f>IF(OR((levels!I97)="",(levels!H97)=""),"",(levels!I97/levels!H97-1)*100)</f>
        <v/>
      </c>
      <c r="F97" s="52" t="str">
        <f>IF(OR((levels!J97)="",(levels!I97)=""),"",(levels!J97/levels!I97-1)*100)</f>
        <v/>
      </c>
      <c r="G97" s="52" t="str">
        <f>IF(OR((levels!K97)="",(levels!J97)=""),"",(levels!K97/levels!J97-1)*100)</f>
        <v/>
      </c>
      <c r="H97" s="52" t="str">
        <f>IF(OR((levels!L97)="",(levels!K97)=""),"",(levels!L97/levels!K97-1)*100)</f>
        <v/>
      </c>
      <c r="I97" s="52" t="str">
        <f>IF(OR((levels!M97)="",(levels!L97)=""),"",(levels!M97/levels!L97-1)*100)</f>
        <v/>
      </c>
      <c r="J97" s="52" t="str">
        <f>IF(OR((levels!N97)="",(levels!M97)=""),"",(levels!N97/levels!M97-1)*100)</f>
        <v/>
      </c>
      <c r="K97" s="52" t="str">
        <f>IF(OR((levels!O97)="",(levels!N97)=""),"",(levels!O97/levels!N97-1)*100)</f>
        <v/>
      </c>
      <c r="L97" s="52" t="str">
        <f>IF(OR((levels!P97)="",(levels!O97)=""),"",(levels!P97/levels!O97-1)*100)</f>
        <v/>
      </c>
      <c r="M97" s="52" t="str">
        <f>IF(OR((levels!Q97)="",(levels!P97)=""),"",(levels!Q97/levels!P97-1)*100)</f>
        <v/>
      </c>
      <c r="N97" s="52" t="str">
        <f>IF(OR((levels!R97)="",(levels!Q97)=""),"",(levels!R97/levels!Q97-1)*100)</f>
        <v/>
      </c>
      <c r="O97" s="52" t="str">
        <f>IF(OR((levels!S97)="",(levels!R97)=""),"",(levels!S97/levels!R97-1)*100)</f>
        <v/>
      </c>
      <c r="P97" s="52" t="str">
        <f>IF(OR((levels!T97)="",(levels!S97)=""),"",(levels!T97/levels!S97-1)*100)</f>
        <v/>
      </c>
      <c r="Q97" s="52" t="str">
        <f>IF(OR((levels!U97)="",(levels!T97)=""),"",(levels!U97/levels!T97-1)*100)</f>
        <v/>
      </c>
      <c r="R97" s="52" t="str">
        <f>IF(OR((levels!V97)="",(levels!U97)=""),"",(levels!V97/levels!U97-1)*100)</f>
        <v/>
      </c>
      <c r="S97" s="52" t="str">
        <f>IF(OR((levels!W97)="",(levels!V97)=""),"",(levels!W97/levels!V97-1)*100)</f>
        <v/>
      </c>
      <c r="T97" s="52" t="str">
        <f>IF(OR((levels!X97)="",(levels!W97)=""),"",(levels!X97/levels!W97-1)*100)</f>
        <v/>
      </c>
      <c r="U97" s="52" t="str">
        <f>IF(OR((levels!Y97)="",(levels!X97)=""),"",(levels!Y97/levels!X97-1)*100)</f>
        <v/>
      </c>
      <c r="V97" s="52" t="str">
        <f>IF(OR((levels!Z97)="",(levels!Y97)=""),"",(levels!Z97/levels!Y97-1)*100)</f>
        <v/>
      </c>
      <c r="W97" s="52" t="str">
        <f>IF(OR((levels!AA97)="",(levels!Z97)=""),"",(levels!AA97/levels!Z97-1)*100)</f>
        <v/>
      </c>
      <c r="X97" s="52" t="str">
        <f>IF(OR((levels!AB97)="",(levels!AA97)=""),"",(levels!AB97/levels!AA97-1)*100)</f>
        <v/>
      </c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45"/>
      <c r="BA97" s="45"/>
      <c r="BB97" s="45"/>
      <c r="BC97" s="45"/>
    </row>
    <row r="98" spans="1:55" x14ac:dyDescent="0.2">
      <c r="A98" s="43" t="s">
        <v>167</v>
      </c>
      <c r="B98" s="38"/>
      <c r="C98" s="39"/>
      <c r="D98" s="52" t="str">
        <f>IF(OR((levels!H98)="",(levels!G98)=""),"",(levels!H98/levels!G98-1)*100)</f>
        <v/>
      </c>
      <c r="E98" s="52" t="str">
        <f>IF(OR((levels!I98)="",(levels!H98)=""),"",(levels!I98/levels!H98-1)*100)</f>
        <v/>
      </c>
      <c r="F98" s="52" t="str">
        <f>IF(OR((levels!J98)="",(levels!I98)=""),"",(levels!J98/levels!I98-1)*100)</f>
        <v/>
      </c>
      <c r="G98" s="52" t="str">
        <f>IF(OR((levels!K98)="",(levels!J98)=""),"",(levels!K98/levels!J98-1)*100)</f>
        <v/>
      </c>
      <c r="H98" s="52" t="str">
        <f>IF(OR((levels!L98)="",(levels!K98)=""),"",(levels!L98/levels!K98-1)*100)</f>
        <v/>
      </c>
      <c r="I98" s="52" t="str">
        <f>IF(OR((levels!M98)="",(levels!L98)=""),"",(levels!M98/levels!L98-1)*100)</f>
        <v/>
      </c>
      <c r="J98" s="52" t="str">
        <f>IF(OR((levels!N98)="",(levels!M98)=""),"",(levels!N98/levels!M98-1)*100)</f>
        <v/>
      </c>
      <c r="K98" s="52" t="str">
        <f>IF(OR((levels!O98)="",(levels!N98)=""),"",(levels!O98/levels!N98-1)*100)</f>
        <v/>
      </c>
      <c r="L98" s="52" t="str">
        <f>IF(OR((levels!P98)="",(levels!O98)=""),"",(levels!P98/levels!O98-1)*100)</f>
        <v/>
      </c>
      <c r="M98" s="52" t="str">
        <f>IF(OR((levels!Q98)="",(levels!P98)=""),"",(levels!Q98/levels!P98-1)*100)</f>
        <v/>
      </c>
      <c r="N98" s="52" t="str">
        <f>IF(OR((levels!R98)="",(levels!Q98)=""),"",(levels!R98/levels!Q98-1)*100)</f>
        <v/>
      </c>
      <c r="O98" s="52" t="str">
        <f>IF(OR((levels!S98)="",(levels!R98)=""),"",(levels!S98/levels!R98-1)*100)</f>
        <v/>
      </c>
      <c r="P98" s="52" t="str">
        <f>IF(OR((levels!T98)="",(levels!S98)=""),"",(levels!T98/levels!S98-1)*100)</f>
        <v/>
      </c>
      <c r="Q98" s="52" t="str">
        <f>IF(OR((levels!U98)="",(levels!T98)=""),"",(levels!U98/levels!T98-1)*100)</f>
        <v/>
      </c>
      <c r="R98" s="52" t="str">
        <f>IF(OR((levels!V98)="",(levels!U98)=""),"",(levels!V98/levels!U98-1)*100)</f>
        <v/>
      </c>
      <c r="S98" s="52" t="str">
        <f>IF(OR((levels!W98)="",(levels!V98)=""),"",(levels!W98/levels!V98-1)*100)</f>
        <v/>
      </c>
      <c r="T98" s="52" t="str">
        <f>IF(OR((levels!X98)="",(levels!W98)=""),"",(levels!X98/levels!W98-1)*100)</f>
        <v/>
      </c>
      <c r="U98" s="52" t="str">
        <f>IF(OR((levels!Y98)="",(levels!X98)=""),"",(levels!Y98/levels!X98-1)*100)</f>
        <v/>
      </c>
      <c r="V98" s="52" t="str">
        <f>IF(OR((levels!Z98)="",(levels!Y98)=""),"",(levels!Z98/levels!Y98-1)*100)</f>
        <v/>
      </c>
      <c r="W98" s="52" t="str">
        <f>IF(OR((levels!AA98)="",(levels!Z98)=""),"",(levels!AA98/levels!Z98-1)*100)</f>
        <v/>
      </c>
      <c r="X98" s="52" t="str">
        <f>IF(OR((levels!AB98)="",(levels!AA98)=""),"",(levels!AB98/levels!AA98-1)*100)</f>
        <v/>
      </c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45"/>
      <c r="BA98" s="45"/>
      <c r="BB98" s="45"/>
      <c r="BC98" s="45"/>
    </row>
    <row r="99" spans="1:55" x14ac:dyDescent="0.2">
      <c r="A99" s="43" t="s">
        <v>168</v>
      </c>
      <c r="B99" s="38"/>
      <c r="C99" s="39"/>
      <c r="D99" s="52" t="str">
        <f>IF(OR((levels!H99)="",(levels!G99)=""),"",(levels!H99/levels!G99-1)*100)</f>
        <v/>
      </c>
      <c r="E99" s="52" t="str">
        <f>IF(OR((levels!I99)="",(levels!H99)=""),"",(levels!I99/levels!H99-1)*100)</f>
        <v/>
      </c>
      <c r="F99" s="52" t="str">
        <f>IF(OR((levels!J99)="",(levels!I99)=""),"",(levels!J99/levels!I99-1)*100)</f>
        <v/>
      </c>
      <c r="G99" s="52" t="str">
        <f>IF(OR((levels!K99)="",(levels!J99)=""),"",(levels!K99/levels!J99-1)*100)</f>
        <v/>
      </c>
      <c r="H99" s="52" t="str">
        <f>IF(OR((levels!L99)="",(levels!K99)=""),"",(levels!L99/levels!K99-1)*100)</f>
        <v/>
      </c>
      <c r="I99" s="52" t="str">
        <f>IF(OR((levels!M99)="",(levels!L99)=""),"",(levels!M99/levels!L99-1)*100)</f>
        <v/>
      </c>
      <c r="J99" s="52" t="str">
        <f>IF(OR((levels!N99)="",(levels!M99)=""),"",(levels!N99/levels!M99-1)*100)</f>
        <v/>
      </c>
      <c r="K99" s="52" t="str">
        <f>IF(OR((levels!O99)="",(levels!N99)=""),"",(levels!O99/levels!N99-1)*100)</f>
        <v/>
      </c>
      <c r="L99" s="52" t="str">
        <f>IF(OR((levels!P99)="",(levels!O99)=""),"",(levels!P99/levels!O99-1)*100)</f>
        <v/>
      </c>
      <c r="M99" s="52" t="str">
        <f>IF(OR((levels!Q99)="",(levels!P99)=""),"",(levels!Q99/levels!P99-1)*100)</f>
        <v/>
      </c>
      <c r="N99" s="52" t="str">
        <f>IF(OR((levels!R99)="",(levels!Q99)=""),"",(levels!R99/levels!Q99-1)*100)</f>
        <v/>
      </c>
      <c r="O99" s="52" t="str">
        <f>IF(OR((levels!S99)="",(levels!R99)=""),"",(levels!S99/levels!R99-1)*100)</f>
        <v/>
      </c>
      <c r="P99" s="52" t="str">
        <f>IF(OR((levels!T99)="",(levels!S99)=""),"",(levels!T99/levels!S99-1)*100)</f>
        <v/>
      </c>
      <c r="Q99" s="52" t="str">
        <f>IF(OR((levels!U99)="",(levels!T99)=""),"",(levels!U99/levels!T99-1)*100)</f>
        <v/>
      </c>
      <c r="R99" s="52" t="str">
        <f>IF(OR((levels!V99)="",(levels!U99)=""),"",(levels!V99/levels!U99-1)*100)</f>
        <v/>
      </c>
      <c r="S99" s="52" t="str">
        <f>IF(OR((levels!W99)="",(levels!V99)=""),"",(levels!W99/levels!V99-1)*100)</f>
        <v/>
      </c>
      <c r="T99" s="52" t="str">
        <f>IF(OR((levels!X99)="",(levels!W99)=""),"",(levels!X99/levels!W99-1)*100)</f>
        <v/>
      </c>
      <c r="U99" s="52" t="str">
        <f>IF(OR((levels!Y99)="",(levels!X99)=""),"",(levels!Y99/levels!X99-1)*100)</f>
        <v/>
      </c>
      <c r="V99" s="52" t="str">
        <f>IF(OR((levels!Z99)="",(levels!Y99)=""),"",(levels!Z99/levels!Y99-1)*100)</f>
        <v/>
      </c>
      <c r="W99" s="52" t="str">
        <f>IF(OR((levels!AA99)="",(levels!Z99)=""),"",(levels!AA99/levels!Z99-1)*100)</f>
        <v/>
      </c>
      <c r="X99" s="52" t="str">
        <f>IF(OR((levels!AB99)="",(levels!AA99)=""),"",(levels!AB99/levels!AA99-1)*100)</f>
        <v/>
      </c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45"/>
      <c r="BA99" s="45"/>
      <c r="BB99" s="45"/>
      <c r="BC99" s="45"/>
    </row>
    <row r="100" spans="1:55" x14ac:dyDescent="0.2">
      <c r="A100" s="43" t="s">
        <v>169</v>
      </c>
      <c r="B100" s="38"/>
      <c r="C100" s="39"/>
      <c r="D100" s="52">
        <f>IF(OR((levels!H100)="",(levels!G100)=""),"",(levels!H100/levels!G100-1)*100)</f>
        <v>-0.1437719800272852</v>
      </c>
      <c r="E100" s="52">
        <f>IF(OR((levels!I100)="",(levels!H100)=""),"",(levels!I100/levels!H100-1)*100)</f>
        <v>-0.24077062950452754</v>
      </c>
      <c r="F100" s="52">
        <f>IF(OR((levels!J100)="",(levels!I100)=""),"",(levels!J100/levels!I100-1)*100)</f>
        <v>-0.14824473973454877</v>
      </c>
      <c r="G100" s="52">
        <f>IF(OR((levels!K100)="",(levels!J100)=""),"",(levels!K100/levels!J100-1)*100)</f>
        <v>-0.42372604510285683</v>
      </c>
      <c r="H100" s="52">
        <f>IF(OR((levels!L100)="",(levels!K100)=""),"",(levels!L100/levels!K100-1)*100)</f>
        <v>-0.18485402011303442</v>
      </c>
      <c r="I100" s="52">
        <f>IF(OR((levels!M100)="",(levels!L100)=""),"",(levels!M100/levels!L100-1)*100)</f>
        <v>0.48454039254512971</v>
      </c>
      <c r="J100" s="52">
        <f>IF(OR((levels!N100)="",(levels!M100)=""),"",(levels!N100/levels!M100-1)*100)</f>
        <v>0.36225645764951242</v>
      </c>
      <c r="K100" s="52">
        <f>IF(OR((levels!O100)="",(levels!N100)=""),"",(levels!O100/levels!N100-1)*100)</f>
        <v>0.31606502468681796</v>
      </c>
      <c r="L100" s="52">
        <f>IF(OR((levels!P100)="",(levels!O100)=""),"",(levels!P100/levels!O100-1)*100)</f>
        <v>0.38624137605827169</v>
      </c>
      <c r="M100" s="52">
        <f>IF(OR((levels!Q100)="",(levels!P100)=""),"",(levels!Q100/levels!P100-1)*100)</f>
        <v>0.24449470452083677</v>
      </c>
      <c r="N100" s="52">
        <f>IF(OR((levels!R100)="",(levels!Q100)=""),"",(levels!R100/levels!Q100-1)*100)</f>
        <v>0.44009035541372477</v>
      </c>
      <c r="O100" s="52">
        <f>IF(OR((levels!S100)="",(levels!R100)=""),"",(levels!S100/levels!R100-1)*100)</f>
        <v>0.47193579939583952</v>
      </c>
      <c r="P100" s="52">
        <f>IF(OR((levels!T100)="",(levels!S100)=""),"",(levels!T100/levels!S100-1)*100)</f>
        <v>0.80709379187071661</v>
      </c>
      <c r="Q100" s="52">
        <f>IF(OR((levels!U100)="",(levels!T100)=""),"",(levels!U100/levels!T100-1)*100)</f>
        <v>0.38496300727897115</v>
      </c>
      <c r="R100" s="52">
        <f>IF(OR((levels!V100)="",(levels!U100)=""),"",(levels!V100/levels!U100-1)*100)</f>
        <v>0.4862447832622685</v>
      </c>
      <c r="S100" s="52">
        <f>IF(OR((levels!W100)="",(levels!V100)=""),"",(levels!W100/levels!V100-1)*100)</f>
        <v>0.45891904508794656</v>
      </c>
      <c r="T100" s="52">
        <f>IF(OR((levels!X100)="",(levels!W100)=""),"",(levels!X100/levels!W100-1)*100)</f>
        <v>0.49890366010520992</v>
      </c>
      <c r="U100" s="52">
        <f>IF(OR((levels!Y100)="",(levels!X100)=""),"",(levels!Y100/levels!X100-1)*100)</f>
        <v>0.41421515432691347</v>
      </c>
      <c r="V100" s="52">
        <f>IF(OR((levels!Z100)="",(levels!Y100)=""),"",(levels!Z100/levels!Y100-1)*100)</f>
        <v>0.42371636577183125</v>
      </c>
      <c r="W100" s="52">
        <f>IF(OR((levels!AA100)="",(levels!Z100)=""),"",(levels!AA100/levels!Z100-1)*100)</f>
        <v>0.65319537915915493</v>
      </c>
      <c r="X100" s="52">
        <f>IF(OR((levels!AB100)="",(levels!AA100)=""),"",(levels!AB100/levels!AA100-1)*100)</f>
        <v>0.56407973561829472</v>
      </c>
      <c r="Y100" s="52" t="str">
        <f>IF(OR((levels!AC100)="",(levels!AB100)=""),"",(levels!AC100/levels!AB100-1)*100)</f>
        <v/>
      </c>
      <c r="Z100" s="52" t="str">
        <f>IF(OR((levels!AD100)="",(levels!AC100)=""),"",(levels!AD100/levels!AC100-1)*100)</f>
        <v/>
      </c>
      <c r="AA100" s="52" t="str">
        <f>IF(OR((levels!AE100)="",(levels!AD100)=""),"",(levels!AE100/levels!AD100-1)*100)</f>
        <v/>
      </c>
      <c r="AB100" s="52" t="str">
        <f>IF(OR((levels!AF100)="",(levels!AE100)=""),"",(levels!AF100/levels!AE100-1)*100)</f>
        <v/>
      </c>
      <c r="AC100" s="52" t="str">
        <f>IF(OR((levels!AG100)="",(levels!AF100)=""),"",(levels!AG100/levels!AF100-1)*100)</f>
        <v/>
      </c>
      <c r="AD100" s="52" t="str">
        <f>IF(OR((levels!AH100)="",(levels!AG100)=""),"",(levels!AH100/levels!AG100-1)*100)</f>
        <v/>
      </c>
      <c r="AE100" s="52" t="str">
        <f>IF(OR((levels!AI100)="",(levels!AH100)=""),"",(levels!AI100/levels!AH100-1)*100)</f>
        <v/>
      </c>
      <c r="AF100" s="52" t="str">
        <f>IF(OR((levels!AJ100)="",(levels!AI100)=""),"",(levels!AJ100/levels!AI100-1)*100)</f>
        <v/>
      </c>
      <c r="AG100" s="52" t="str">
        <f>IF(OR((levels!AK100)="",(levels!AJ100)=""),"",(levels!AK100/levels!AJ100-1)*100)</f>
        <v/>
      </c>
      <c r="AH100" s="52" t="str">
        <f>IF(OR((levels!AL100)="",(levels!AK100)=""),"",(levels!AL100/levels!AK100-1)*100)</f>
        <v/>
      </c>
      <c r="AI100" s="52" t="str">
        <f>IF(OR((levels!AM100)="",(levels!AL100)=""),"",(levels!AM100/levels!AL100-1)*100)</f>
        <v/>
      </c>
      <c r="AJ100" s="52" t="str">
        <f>IF(OR((levels!AN100)="",(levels!AM100)=""),"",(levels!AN100/levels!AM100-1)*100)</f>
        <v/>
      </c>
      <c r="AK100" s="52" t="str">
        <f>IF(OR((levels!AO100)="",(levels!AN100)=""),"",(levels!AO100/levels!AN100-1)*100)</f>
        <v/>
      </c>
      <c r="AL100" s="52" t="str">
        <f>IF(OR((levels!AP100)="",(levels!AO100)=""),"",(levels!AP100/levels!AO100-1)*100)</f>
        <v/>
      </c>
      <c r="AM100" s="52" t="str">
        <f>IF(OR((levels!AQ100)="",(levels!AP100)=""),"",(levels!AQ100/levels!AP100-1)*100)</f>
        <v/>
      </c>
      <c r="AN100" s="52" t="str">
        <f>IF(OR((levels!AR100)="",(levels!AQ100)=""),"",(levels!AR100/levels!AQ100-1)*100)</f>
        <v/>
      </c>
      <c r="AO100" s="52" t="str">
        <f>IF(OR((levels!AS100)="",(levels!AR100)=""),"",(levels!AS100/levels!AR100-1)*100)</f>
        <v/>
      </c>
      <c r="AP100" s="52" t="str">
        <f>IF(OR((levels!AT100)="",(levels!AS100)=""),"",(levels!AT100/levels!AS100-1)*100)</f>
        <v/>
      </c>
      <c r="AQ100" s="52" t="str">
        <f>IF(OR((levels!AU100)="",(levels!AT100)=""),"",(levels!AU100/levels!AT100-1)*100)</f>
        <v/>
      </c>
      <c r="AR100" s="52" t="str">
        <f>IF(OR((levels!AV100)="",(levels!AU100)=""),"",(levels!AV100/levels!AU100-1)*100)</f>
        <v/>
      </c>
      <c r="AS100" s="52" t="str">
        <f>IF(OR((levels!AW100)="",(levels!AV100)=""),"",(levels!AW100/levels!AV100-1)*100)</f>
        <v/>
      </c>
      <c r="AT100" s="52" t="str">
        <f>IF(OR((levels!AX100)="",(levels!AW100)=""),"",(levels!AX100/levels!AW100-1)*100)</f>
        <v/>
      </c>
      <c r="AU100" s="52" t="str">
        <f>IF(OR((levels!AY100)="",(levels!AX100)=""),"",(levels!AY100/levels!AX100-1)*100)</f>
        <v/>
      </c>
      <c r="AV100" s="52" t="str">
        <f>IF(OR((levels!AZ100)="",(levels!AY100)=""),"",(levels!AZ100/levels!AY100-1)*100)</f>
        <v/>
      </c>
      <c r="AW100" s="52" t="str">
        <f>IF(OR((levels!BA100)="",(levels!AZ100)=""),"",(levels!BA100/levels!AZ100-1)*100)</f>
        <v/>
      </c>
      <c r="AX100" s="52" t="str">
        <f>IF(OR((levels!BB100)="",(levels!BA100)=""),"",(levels!BB100/levels!BA100-1)*100)</f>
        <v/>
      </c>
      <c r="AY100" s="52" t="str">
        <f>IF(OR((levels!BC100)="",(levels!BB100)=""),"",(levels!BC100/levels!BB100-1)*100)</f>
        <v/>
      </c>
      <c r="AZ100" s="45"/>
      <c r="BA100" s="45"/>
      <c r="BB100" s="45"/>
      <c r="BC100" s="45"/>
    </row>
    <row r="101" spans="1:55" x14ac:dyDescent="0.2">
      <c r="A101" s="43" t="s">
        <v>170</v>
      </c>
      <c r="B101" s="38"/>
      <c r="C101" s="39"/>
      <c r="D101" s="52" t="str">
        <f>IF(OR((levels!H101)="",(levels!G101)=""),"",(levels!H101/levels!G101-1)*100)</f>
        <v/>
      </c>
      <c r="E101" s="52" t="str">
        <f>IF(OR((levels!I101)="",(levels!H101)=""),"",(levels!I101/levels!H101-1)*100)</f>
        <v/>
      </c>
      <c r="F101" s="52" t="str">
        <f>IF(OR((levels!J101)="",(levels!I101)=""),"",(levels!J101/levels!I101-1)*100)</f>
        <v/>
      </c>
      <c r="G101" s="52" t="str">
        <f>IF(OR((levels!K101)="",(levels!J101)=""),"",(levels!K101/levels!J101-1)*100)</f>
        <v/>
      </c>
      <c r="H101" s="52" t="str">
        <f>IF(OR((levels!L101)="",(levels!K101)=""),"",(levels!L101/levels!K101-1)*100)</f>
        <v/>
      </c>
      <c r="I101" s="52" t="str">
        <f>IF(OR((levels!M101)="",(levels!L101)=""),"",(levels!M101/levels!L101-1)*100)</f>
        <v/>
      </c>
      <c r="J101" s="52" t="str">
        <f>IF(OR((levels!N101)="",(levels!M101)=""),"",(levels!N101/levels!M101-1)*100)</f>
        <v/>
      </c>
      <c r="K101" s="52" t="str">
        <f>IF(OR((levels!O101)="",(levels!N101)=""),"",(levels!O101/levels!N101-1)*100)</f>
        <v/>
      </c>
      <c r="L101" s="52" t="str">
        <f>IF(OR((levels!P101)="",(levels!O101)=""),"",(levels!P101/levels!O101-1)*100)</f>
        <v/>
      </c>
      <c r="M101" s="52" t="str">
        <f>IF(OR((levels!Q101)="",(levels!P101)=""),"",(levels!Q101/levels!P101-1)*100)</f>
        <v/>
      </c>
      <c r="N101" s="52" t="str">
        <f>IF(OR((levels!R101)="",(levels!Q101)=""),"",(levels!R101/levels!Q101-1)*100)</f>
        <v/>
      </c>
      <c r="O101" s="52" t="str">
        <f>IF(OR((levels!S101)="",(levels!R101)=""),"",(levels!S101/levels!R101-1)*100)</f>
        <v/>
      </c>
      <c r="P101" s="52" t="str">
        <f>IF(OR((levels!T101)="",(levels!S101)=""),"",(levels!T101/levels!S101-1)*100)</f>
        <v/>
      </c>
      <c r="Q101" s="52" t="str">
        <f>IF(OR((levels!U101)="",(levels!T101)=""),"",(levels!U101/levels!T101-1)*100)</f>
        <v/>
      </c>
      <c r="R101" s="52" t="str">
        <f>IF(OR((levels!V101)="",(levels!U101)=""),"",(levels!V101/levels!U101-1)*100)</f>
        <v/>
      </c>
      <c r="S101" s="52" t="str">
        <f>IF(OR((levels!W101)="",(levels!V101)=""),"",(levels!W101/levels!V101-1)*100)</f>
        <v/>
      </c>
      <c r="T101" s="52" t="str">
        <f>IF(OR((levels!X101)="",(levels!W101)=""),"",(levels!X101/levels!W101-1)*100)</f>
        <v/>
      </c>
      <c r="U101" s="52" t="str">
        <f>IF(OR((levels!Y101)="",(levels!X101)=""),"",(levels!Y101/levels!X101-1)*100)</f>
        <v/>
      </c>
      <c r="V101" s="52" t="str">
        <f>IF(OR((levels!Z101)="",(levels!Y101)=""),"",(levels!Z101/levels!Y101-1)*100)</f>
        <v/>
      </c>
      <c r="W101" s="52" t="str">
        <f>IF(OR((levels!AA101)="",(levels!Z101)=""),"",(levels!AA101/levels!Z101-1)*100)</f>
        <v/>
      </c>
      <c r="X101" s="52" t="str">
        <f>IF(OR((levels!AB101)="",(levels!AA101)=""),"",(levels!AB101/levels!AA101-1)*100)</f>
        <v/>
      </c>
      <c r="Y101" s="52" t="str">
        <f>IF(OR((levels!AC101)="",(levels!AB101)=""),"",(levels!AC101/levels!AB101-1)*100)</f>
        <v/>
      </c>
      <c r="Z101" s="52" t="str">
        <f>IF(OR((levels!AD101)="",(levels!AC101)=""),"",(levels!AD101/levels!AC101-1)*100)</f>
        <v/>
      </c>
      <c r="AA101" s="52" t="str">
        <f>IF(OR((levels!AE101)="",(levels!AD101)=""),"",(levels!AE101/levels!AD101-1)*100)</f>
        <v/>
      </c>
      <c r="AB101" s="52" t="str">
        <f>IF(OR((levels!AF101)="",(levels!AE101)=""),"",(levels!AF101/levels!AE101-1)*100)</f>
        <v/>
      </c>
      <c r="AC101" s="52" t="str">
        <f>IF(OR((levels!AG101)="",(levels!AF101)=""),"",(levels!AG101/levels!AF101-1)*100)</f>
        <v/>
      </c>
      <c r="AD101" s="52" t="str">
        <f>IF(OR((levels!AH101)="",(levels!AG101)=""),"",(levels!AH101/levels!AG101-1)*100)</f>
        <v/>
      </c>
      <c r="AE101" s="52" t="str">
        <f>IF(OR((levels!AI101)="",(levels!AH101)=""),"",(levels!AI101/levels!AH101-1)*100)</f>
        <v/>
      </c>
      <c r="AF101" s="52" t="str">
        <f>IF(OR((levels!AJ101)="",(levels!AI101)=""),"",(levels!AJ101/levels!AI101-1)*100)</f>
        <v/>
      </c>
      <c r="AG101" s="52" t="str">
        <f>IF(OR((levels!AK101)="",(levels!AJ101)=""),"",(levels!AK101/levels!AJ101-1)*100)</f>
        <v/>
      </c>
      <c r="AH101" s="52" t="str">
        <f>IF(OR((levels!AL101)="",(levels!AK101)=""),"",(levels!AL101/levels!AK101-1)*100)</f>
        <v/>
      </c>
      <c r="AI101" s="52" t="str">
        <f>IF(OR((levels!AM101)="",(levels!AL101)=""),"",(levels!AM101/levels!AL101-1)*100)</f>
        <v/>
      </c>
      <c r="AJ101" s="52" t="str">
        <f>IF(OR((levels!AN101)="",(levels!AM101)=""),"",(levels!AN101/levels!AM101-1)*100)</f>
        <v/>
      </c>
      <c r="AK101" s="52" t="str">
        <f>IF(OR((levels!AO101)="",(levels!AN101)=""),"",(levels!AO101/levels!AN101-1)*100)</f>
        <v/>
      </c>
      <c r="AL101" s="52" t="str">
        <f>IF(OR((levels!AP101)="",(levels!AO101)=""),"",(levels!AP101/levels!AO101-1)*100)</f>
        <v/>
      </c>
      <c r="AM101" s="52" t="str">
        <f>IF(OR((levels!AQ101)="",(levels!AP101)=""),"",(levels!AQ101/levels!AP101-1)*100)</f>
        <v/>
      </c>
      <c r="AN101" s="52" t="str">
        <f>IF(OR((levels!AR101)="",(levels!AQ101)=""),"",(levels!AR101/levels!AQ101-1)*100)</f>
        <v/>
      </c>
      <c r="AO101" s="52" t="str">
        <f>IF(OR((levels!AS101)="",(levels!AR101)=""),"",(levels!AS101/levels!AR101-1)*100)</f>
        <v/>
      </c>
      <c r="AP101" s="52" t="str">
        <f>IF(OR((levels!AT101)="",(levels!AS101)=""),"",(levels!AT101/levels!AS101-1)*100)</f>
        <v/>
      </c>
      <c r="AQ101" s="52" t="str">
        <f>IF(OR((levels!AU101)="",(levels!AT101)=""),"",(levels!AU101/levels!AT101-1)*100)</f>
        <v/>
      </c>
      <c r="AR101" s="52" t="str">
        <f>IF(OR((levels!AV101)="",(levels!AU101)=""),"",(levels!AV101/levels!AU101-1)*100)</f>
        <v/>
      </c>
      <c r="AS101" s="52" t="str">
        <f>IF(OR((levels!AW101)="",(levels!AV101)=""),"",(levels!AW101/levels!AV101-1)*100)</f>
        <v/>
      </c>
      <c r="AT101" s="52" t="str">
        <f>IF(OR((levels!AX101)="",(levels!AW101)=""),"",(levels!AX101/levels!AW101-1)*100)</f>
        <v/>
      </c>
      <c r="AU101" s="52" t="str">
        <f>IF(OR((levels!AY101)="",(levels!AX101)=""),"",(levels!AY101/levels!AX101-1)*100)</f>
        <v/>
      </c>
      <c r="AV101" s="52" t="str">
        <f>IF(OR((levels!AZ101)="",(levels!AY101)=""),"",(levels!AZ101/levels!AY101-1)*100)</f>
        <v/>
      </c>
      <c r="AW101" s="52" t="str">
        <f>IF(OR((levels!BA101)="",(levels!AZ101)=""),"",(levels!BA101/levels!AZ101-1)*100)</f>
        <v/>
      </c>
      <c r="AX101" s="52" t="str">
        <f>IF(OR((levels!BB101)="",(levels!BA101)=""),"",(levels!BB101/levels!BA101-1)*100)</f>
        <v/>
      </c>
      <c r="AY101" s="52" t="str">
        <f>IF(OR((levels!BC101)="",(levels!BB101)=""),"",(levels!BC101/levels!BB101-1)*100)</f>
        <v/>
      </c>
      <c r="AZ101" s="45"/>
      <c r="BA101" s="45"/>
      <c r="BB101" s="45"/>
      <c r="BC101" s="45"/>
    </row>
    <row r="102" spans="1:55" x14ac:dyDescent="0.2">
      <c r="A102" s="43" t="s">
        <v>171</v>
      </c>
      <c r="B102" s="38"/>
      <c r="C102" s="39"/>
      <c r="D102" s="52" t="str">
        <f>IF(OR((levels!H102)="",(levels!G102)=""),"",(levels!H102/levels!G102-1)*100)</f>
        <v/>
      </c>
      <c r="E102" s="52" t="str">
        <f>IF(OR((levels!I102)="",(levels!H102)=""),"",(levels!I102/levels!H102-1)*100)</f>
        <v/>
      </c>
      <c r="F102" s="52" t="str">
        <f>IF(OR((levels!J102)="",(levels!I102)=""),"",(levels!J102/levels!I102-1)*100)</f>
        <v/>
      </c>
      <c r="G102" s="52" t="str">
        <f>IF(OR((levels!K102)="",(levels!J102)=""),"",(levels!K102/levels!J102-1)*100)</f>
        <v/>
      </c>
      <c r="H102" s="52" t="str">
        <f>IF(OR((levels!L102)="",(levels!K102)=""),"",(levels!L102/levels!K102-1)*100)</f>
        <v/>
      </c>
      <c r="I102" s="52" t="str">
        <f>IF(OR((levels!M102)="",(levels!L102)=""),"",(levels!M102/levels!L102-1)*100)</f>
        <v/>
      </c>
      <c r="J102" s="52" t="str">
        <f>IF(OR((levels!N102)="",(levels!M102)=""),"",(levels!N102/levels!M102-1)*100)</f>
        <v/>
      </c>
      <c r="K102" s="52" t="str">
        <f>IF(OR((levels!O102)="",(levels!N102)=""),"",(levels!O102/levels!N102-1)*100)</f>
        <v/>
      </c>
      <c r="L102" s="52" t="str">
        <f>IF(OR((levels!P102)="",(levels!O102)=""),"",(levels!P102/levels!O102-1)*100)</f>
        <v/>
      </c>
      <c r="M102" s="52" t="str">
        <f>IF(OR((levels!Q102)="",(levels!P102)=""),"",(levels!Q102/levels!P102-1)*100)</f>
        <v/>
      </c>
      <c r="N102" s="52" t="str">
        <f>IF(OR((levels!R102)="",(levels!Q102)=""),"",(levels!R102/levels!Q102-1)*100)</f>
        <v/>
      </c>
      <c r="O102" s="52" t="str">
        <f>IF(OR((levels!S102)="",(levels!R102)=""),"",(levels!S102/levels!R102-1)*100)</f>
        <v/>
      </c>
      <c r="P102" s="52" t="str">
        <f>IF(OR((levels!T102)="",(levels!S102)=""),"",(levels!T102/levels!S102-1)*100)</f>
        <v/>
      </c>
      <c r="Q102" s="52" t="str">
        <f>IF(OR((levels!U102)="",(levels!T102)=""),"",(levels!U102/levels!T102-1)*100)</f>
        <v/>
      </c>
      <c r="R102" s="52" t="str">
        <f>IF(OR((levels!V102)="",(levels!U102)=""),"",(levels!V102/levels!U102-1)*100)</f>
        <v/>
      </c>
      <c r="S102" s="52" t="str">
        <f>IF(OR((levels!W102)="",(levels!V102)=""),"",(levels!W102/levels!V102-1)*100)</f>
        <v/>
      </c>
      <c r="T102" s="52" t="str">
        <f>IF(OR((levels!X102)="",(levels!W102)=""),"",(levels!X102/levels!W102-1)*100)</f>
        <v/>
      </c>
      <c r="U102" s="52" t="str">
        <f>IF(OR((levels!Y102)="",(levels!X102)=""),"",(levels!Y102/levels!X102-1)*100)</f>
        <v/>
      </c>
      <c r="V102" s="52" t="str">
        <f>IF(OR((levels!Z102)="",(levels!Y102)=""),"",(levels!Z102/levels!Y102-1)*100)</f>
        <v/>
      </c>
      <c r="W102" s="52" t="str">
        <f>IF(OR((levels!AA102)="",(levels!Z102)=""),"",(levels!AA102/levels!Z102-1)*100)</f>
        <v/>
      </c>
      <c r="X102" s="52" t="str">
        <f>IF(OR((levels!AB102)="",(levels!AA102)=""),"",(levels!AB102/levels!AA102-1)*100)</f>
        <v/>
      </c>
      <c r="Y102" s="52" t="str">
        <f>IF(OR((levels!AC102)="",(levels!AB102)=""),"",(levels!AC102/levels!AB102-1)*100)</f>
        <v/>
      </c>
      <c r="Z102" s="52" t="str">
        <f>IF(OR((levels!AD102)="",(levels!AC102)=""),"",(levels!AD102/levels!AC102-1)*100)</f>
        <v/>
      </c>
      <c r="AA102" s="52" t="str">
        <f>IF(OR((levels!AE102)="",(levels!AD102)=""),"",(levels!AE102/levels!AD102-1)*100)</f>
        <v/>
      </c>
      <c r="AB102" s="52" t="str">
        <f>IF(OR((levels!AF102)="",(levels!AE102)=""),"",(levels!AF102/levels!AE102-1)*100)</f>
        <v/>
      </c>
      <c r="AC102" s="52" t="str">
        <f>IF(OR((levels!AG102)="",(levels!AF102)=""),"",(levels!AG102/levels!AF102-1)*100)</f>
        <v/>
      </c>
      <c r="AD102" s="52" t="str">
        <f>IF(OR((levels!AH102)="",(levels!AG102)=""),"",(levels!AH102/levels!AG102-1)*100)</f>
        <v/>
      </c>
      <c r="AE102" s="52" t="str">
        <f>IF(OR((levels!AI102)="",(levels!AH102)=""),"",(levels!AI102/levels!AH102-1)*100)</f>
        <v/>
      </c>
      <c r="AF102" s="52" t="str">
        <f>IF(OR((levels!AJ102)="",(levels!AI102)=""),"",(levels!AJ102/levels!AI102-1)*100)</f>
        <v/>
      </c>
      <c r="AG102" s="52" t="str">
        <f>IF(OR((levels!AK102)="",(levels!AJ102)=""),"",(levels!AK102/levels!AJ102-1)*100)</f>
        <v/>
      </c>
      <c r="AH102" s="52" t="str">
        <f>IF(OR((levels!AL102)="",(levels!AK102)=""),"",(levels!AL102/levels!AK102-1)*100)</f>
        <v/>
      </c>
      <c r="AI102" s="52" t="str">
        <f>IF(OR((levels!AM102)="",(levels!AL102)=""),"",(levels!AM102/levels!AL102-1)*100)</f>
        <v/>
      </c>
      <c r="AJ102" s="52" t="str">
        <f>IF(OR((levels!AN102)="",(levels!AM102)=""),"",(levels!AN102/levels!AM102-1)*100)</f>
        <v/>
      </c>
      <c r="AK102" s="52" t="str">
        <f>IF(OR((levels!AO102)="",(levels!AN102)=""),"",(levels!AO102/levels!AN102-1)*100)</f>
        <v/>
      </c>
      <c r="AL102" s="52" t="str">
        <f>IF(OR((levels!AP102)="",(levels!AO102)=""),"",(levels!AP102/levels!AO102-1)*100)</f>
        <v/>
      </c>
      <c r="AM102" s="52" t="str">
        <f>IF(OR((levels!AQ102)="",(levels!AP102)=""),"",(levels!AQ102/levels!AP102-1)*100)</f>
        <v/>
      </c>
      <c r="AN102" s="52" t="str">
        <f>IF(OR((levels!AR102)="",(levels!AQ102)=""),"",(levels!AR102/levels!AQ102-1)*100)</f>
        <v/>
      </c>
      <c r="AO102" s="52" t="str">
        <f>IF(OR((levels!AS102)="",(levels!AR102)=""),"",(levels!AS102/levels!AR102-1)*100)</f>
        <v/>
      </c>
      <c r="AP102" s="52" t="str">
        <f>IF(OR((levels!AT102)="",(levels!AS102)=""),"",(levels!AT102/levels!AS102-1)*100)</f>
        <v/>
      </c>
      <c r="AQ102" s="52" t="str">
        <f>IF(OR((levels!AU102)="",(levels!AT102)=""),"",(levels!AU102/levels!AT102-1)*100)</f>
        <v/>
      </c>
      <c r="AR102" s="52" t="str">
        <f>IF(OR((levels!AV102)="",(levels!AU102)=""),"",(levels!AV102/levels!AU102-1)*100)</f>
        <v/>
      </c>
      <c r="AS102" s="52" t="str">
        <f>IF(OR((levels!AW102)="",(levels!AV102)=""),"",(levels!AW102/levels!AV102-1)*100)</f>
        <v/>
      </c>
      <c r="AT102" s="52" t="str">
        <f>IF(OR((levels!AX102)="",(levels!AW102)=""),"",(levels!AX102/levels!AW102-1)*100)</f>
        <v/>
      </c>
      <c r="AU102" s="52" t="str">
        <f>IF(OR((levels!AY102)="",(levels!AX102)=""),"",(levels!AY102/levels!AX102-1)*100)</f>
        <v/>
      </c>
      <c r="AV102" s="52" t="str">
        <f>IF(OR((levels!AZ102)="",(levels!AY102)=""),"",(levels!AZ102/levels!AY102-1)*100)</f>
        <v/>
      </c>
      <c r="AW102" s="52" t="str">
        <f>IF(OR((levels!BA102)="",(levels!AZ102)=""),"",(levels!BA102/levels!AZ102-1)*100)</f>
        <v/>
      </c>
      <c r="AX102" s="52" t="str">
        <f>IF(OR((levels!BB102)="",(levels!BA102)=""),"",(levels!BB102/levels!BA102-1)*100)</f>
        <v/>
      </c>
      <c r="AY102" s="52" t="str">
        <f>IF(OR((levels!BC102)="",(levels!BB102)=""),"",(levels!BC102/levels!BB102-1)*100)</f>
        <v/>
      </c>
      <c r="AZ102" s="45"/>
      <c r="BA102" s="45"/>
      <c r="BB102" s="45"/>
      <c r="BC102" s="45"/>
    </row>
    <row r="103" spans="1:55" x14ac:dyDescent="0.2">
      <c r="A103" s="43" t="s">
        <v>172</v>
      </c>
      <c r="B103" s="38"/>
      <c r="C103" s="39">
        <v>42985</v>
      </c>
      <c r="D103" s="52">
        <f>IF(OR((levels!H103)="",(levels!G103)=""),"",(levels!H103/levels!G103-1)*100)</f>
        <v>-0.15804340868956768</v>
      </c>
      <c r="E103" s="52">
        <f>IF(OR((levels!I103)="",(levels!H103)=""),"",(levels!I103/levels!H103-1)*100)</f>
        <v>-0.24336380508530597</v>
      </c>
      <c r="F103" s="52">
        <f>IF(OR((levels!J103)="",(levels!I103)=""),"",(levels!J103/levels!I103-1)*100)</f>
        <v>-0.13747830850758813</v>
      </c>
      <c r="G103" s="52">
        <f>IF(OR((levels!K103)="",(levels!J103)=""),"",(levels!K103/levels!J103-1)*100)</f>
        <v>-0.41623670187828088</v>
      </c>
      <c r="H103" s="52">
        <f>IF(OR((levels!L103)="",(levels!K103)=""),"",(levels!L103/levels!K103-1)*100)</f>
        <v>-0.19639683357226545</v>
      </c>
      <c r="I103" s="52">
        <f>IF(OR((levels!M103)="",(levels!L103)=""),"",(levels!M103/levels!L103-1)*100)</f>
        <v>0.47218959270936001</v>
      </c>
      <c r="J103" s="52">
        <f>IF(OR((levels!N103)="",(levels!M103)=""),"",(levels!N103/levels!M103-1)*100)</f>
        <v>0.38300108910451769</v>
      </c>
      <c r="K103" s="52">
        <f>IF(OR((levels!O103)="",(levels!N103)=""),"",(levels!O103/levels!N103-1)*100)</f>
        <v>0.3224460791195316</v>
      </c>
      <c r="L103" s="52">
        <f>IF(OR((levels!P103)="",(levels!O103)=""),"",(levels!P103/levels!O103-1)*100)</f>
        <v>0.46404975210547761</v>
      </c>
      <c r="M103" s="52">
        <f>IF(OR((levels!Q103)="",(levels!P103)=""),"",(levels!Q103/levels!P103-1)*100)</f>
        <v>0.21288593476784801</v>
      </c>
      <c r="N103" s="52">
        <f>IF(OR((levels!R103)="",(levels!Q103)=""),"",(levels!R103/levels!Q103-1)*100)</f>
        <v>0.46010000127318929</v>
      </c>
      <c r="O103" s="52">
        <f>IF(OR((levels!S103)="",(levels!R103)=""),"",(levels!S103/levels!R103-1)*100)</f>
        <v>0.50066381367568358</v>
      </c>
      <c r="P103" s="52">
        <f>IF(OR((levels!T103)="",(levels!S103)=""),"",(levels!T103/levels!S103-1)*100)</f>
        <v>0.80799380638616469</v>
      </c>
      <c r="Q103" s="52">
        <f>IF(OR((levels!U103)="",(levels!T103)=""),"",(levels!U103/levels!T103-1)*100)</f>
        <v>0.3374471060960893</v>
      </c>
      <c r="R103" s="52">
        <f>IF(OR((levels!V103)="",(levels!U103)=""),"",(levels!V103/levels!U103-1)*100)</f>
        <v>0.52244999619674992</v>
      </c>
      <c r="S103" s="52">
        <f>IF(OR((levels!W103)="",(levels!V103)=""),"",(levels!W103/levels!V103-1)*100)</f>
        <v>0.48696022756677948</v>
      </c>
      <c r="T103" s="52">
        <f>IF(OR((levels!X103)="",(levels!W103)=""),"",(levels!X103/levels!W103-1)*100)</f>
        <v>0.49322639495124054</v>
      </c>
      <c r="U103" s="52">
        <f>IF(OR((levels!Y103)="",(levels!X103)=""),"",(levels!Y103/levels!X103-1)*100)</f>
        <v>0.36833566395073625</v>
      </c>
      <c r="V103" s="52">
        <f>IF(OR((levels!Z103)="",(levels!Y103)=""),"",(levels!Z103/levels!Y103-1)*100)</f>
        <v>0.49085227169798351</v>
      </c>
      <c r="W103" s="52">
        <f>IF(OR((levels!AA103)="",(levels!Z103)=""),"",(levels!AA103/levels!Z103-1)*100)</f>
        <v>0.68874995564027763</v>
      </c>
      <c r="X103" s="52">
        <f>IF(OR((levels!AB103)="",(levels!AA103)=""),"",(levels!AB103/levels!AA103-1)*100)</f>
        <v>0.60945154494229659</v>
      </c>
      <c r="Y103" s="52">
        <f>IF(OR((levels!AC103)="",(levels!AB103)=""),"",(levels!AC103/levels!AB103-1)*100)</f>
        <v>0.73149209986107522</v>
      </c>
      <c r="Z103" s="52" t="str">
        <f>IF(OR((levels!AD103)="",(levels!AC103)=""),"",(levels!AD103/levels!AC103-1)*100)</f>
        <v/>
      </c>
      <c r="AA103" s="52" t="str">
        <f>IF(OR((levels!AE103)="",(levels!AD103)=""),"",(levels!AE103/levels!AD103-1)*100)</f>
        <v/>
      </c>
      <c r="AB103" s="52" t="str">
        <f>IF(OR((levels!AF103)="",(levels!AE103)=""),"",(levels!AF103/levels!AE103-1)*100)</f>
        <v/>
      </c>
      <c r="AC103" s="52" t="str">
        <f>IF(OR((levels!AG103)="",(levels!AF103)=""),"",(levels!AG103/levels!AF103-1)*100)</f>
        <v/>
      </c>
      <c r="AD103" s="52" t="str">
        <f>IF(OR((levels!AH103)="",(levels!AG103)=""),"",(levels!AH103/levels!AG103-1)*100)</f>
        <v/>
      </c>
      <c r="AE103" s="52" t="str">
        <f>IF(OR((levels!AI103)="",(levels!AH103)=""),"",(levels!AI103/levels!AH103-1)*100)</f>
        <v/>
      </c>
      <c r="AF103" s="52" t="str">
        <f>IF(OR((levels!AJ103)="",(levels!AI103)=""),"",(levels!AJ103/levels!AI103-1)*100)</f>
        <v/>
      </c>
      <c r="AG103" s="52" t="str">
        <f>IF(OR((levels!AK103)="",(levels!AJ103)=""),"",(levels!AK103/levels!AJ103-1)*100)</f>
        <v/>
      </c>
      <c r="AH103" s="52" t="str">
        <f>IF(OR((levels!AL103)="",(levels!AK103)=""),"",(levels!AL103/levels!AK103-1)*100)</f>
        <v/>
      </c>
      <c r="AI103" s="52" t="str">
        <f>IF(OR((levels!AM103)="",(levels!AL103)=""),"",(levels!AM103/levels!AL103-1)*100)</f>
        <v/>
      </c>
      <c r="AJ103" s="52" t="str">
        <f>IF(OR((levels!AN103)="",(levels!AM103)=""),"",(levels!AN103/levels!AM103-1)*100)</f>
        <v/>
      </c>
      <c r="AK103" s="52" t="str">
        <f>IF(OR((levels!AO103)="",(levels!AN103)=""),"",(levels!AO103/levels!AN103-1)*100)</f>
        <v/>
      </c>
      <c r="AL103" s="52" t="str">
        <f>IF(OR((levels!AP103)="",(levels!AO103)=""),"",(levels!AP103/levels!AO103-1)*100)</f>
        <v/>
      </c>
      <c r="AM103" s="52" t="str">
        <f>IF(OR((levels!AQ103)="",(levels!AP103)=""),"",(levels!AQ103/levels!AP103-1)*100)</f>
        <v/>
      </c>
      <c r="AN103" s="52" t="str">
        <f>IF(OR((levels!AR103)="",(levels!AQ103)=""),"",(levels!AR103/levels!AQ103-1)*100)</f>
        <v/>
      </c>
      <c r="AO103" s="52" t="str">
        <f>IF(OR((levels!AS103)="",(levels!AR103)=""),"",(levels!AS103/levels!AR103-1)*100)</f>
        <v/>
      </c>
      <c r="AP103" s="52" t="str">
        <f>IF(OR((levels!AT103)="",(levels!AS103)=""),"",(levels!AT103/levels!AS103-1)*100)</f>
        <v/>
      </c>
      <c r="AQ103" s="52" t="str">
        <f>IF(OR((levels!AU103)="",(levels!AT103)=""),"",(levels!AU103/levels!AT103-1)*100)</f>
        <v/>
      </c>
      <c r="AR103" s="52" t="str">
        <f>IF(OR((levels!AV103)="",(levels!AU103)=""),"",(levels!AV103/levels!AU103-1)*100)</f>
        <v/>
      </c>
      <c r="AS103" s="52" t="str">
        <f>IF(OR((levels!AW103)="",(levels!AV103)=""),"",(levels!AW103/levels!AV103-1)*100)</f>
        <v/>
      </c>
      <c r="AT103" s="52" t="str">
        <f>IF(OR((levels!AX103)="",(levels!AW103)=""),"",(levels!AX103/levels!AW103-1)*100)</f>
        <v/>
      </c>
      <c r="AU103" s="52" t="str">
        <f>IF(OR((levels!AY103)="",(levels!AX103)=""),"",(levels!AY103/levels!AX103-1)*100)</f>
        <v/>
      </c>
      <c r="AV103" s="52" t="str">
        <f>IF(OR((levels!AZ103)="",(levels!AY103)=""),"",(levels!AZ103/levels!AY103-1)*100)</f>
        <v/>
      </c>
      <c r="AW103" s="52" t="str">
        <f>IF(OR((levels!BA103)="",(levels!AZ103)=""),"",(levels!BA103/levels!AZ103-1)*100)</f>
        <v/>
      </c>
      <c r="AX103" s="52" t="str">
        <f>IF(OR((levels!BB103)="",(levels!BA103)=""),"",(levels!BB103/levels!BA103-1)*100)</f>
        <v/>
      </c>
      <c r="AY103" s="52" t="str">
        <f>IF(OR((levels!BC103)="",(levels!BB103)=""),"",(levels!BC103/levels!BB103-1)*100)</f>
        <v/>
      </c>
      <c r="AZ103" s="45"/>
      <c r="BA103" s="45"/>
      <c r="BB103" s="45"/>
      <c r="BC103" s="45"/>
    </row>
    <row r="104" spans="1:55" x14ac:dyDescent="0.2">
      <c r="A104" s="43" t="s">
        <v>173</v>
      </c>
      <c r="B104" s="38"/>
      <c r="C104" s="39">
        <v>43021</v>
      </c>
      <c r="D104" s="52">
        <f>IF(OR((levels!H104)="",(levels!G104)=""),"",(levels!H104/levels!G104-1)*100)</f>
        <v>-0.14598226692639216</v>
      </c>
      <c r="E104" s="52">
        <f>IF(OR((levels!I104)="",(levels!H104)=""),"",(levels!I104/levels!H104-1)*100)</f>
        <v>-0.27498843343339852</v>
      </c>
      <c r="F104" s="52">
        <f>IF(OR((levels!J104)="",(levels!I104)=""),"",(levels!J104/levels!I104-1)*100)</f>
        <v>-0.13409484378431591</v>
      </c>
      <c r="G104" s="52">
        <f>IF(OR((levels!K104)="",(levels!J104)=""),"",(levels!K104/levels!J104-1)*100)</f>
        <v>-0.39672020112740958</v>
      </c>
      <c r="H104" s="52">
        <f>IF(OR((levels!L104)="",(levels!K104)=""),"",(levels!L104/levels!K104-1)*100)</f>
        <v>-0.19302670004037736</v>
      </c>
      <c r="I104" s="52">
        <f>IF(OR((levels!M104)="",(levels!L104)=""),"",(levels!M104/levels!L104-1)*100)</f>
        <v>0.45154145850088145</v>
      </c>
      <c r="J104" s="52">
        <f>IF(OR((levels!N104)="",(levels!M104)=""),"",(levels!N104/levels!M104-1)*100)</f>
        <v>0.40257874267251026</v>
      </c>
      <c r="K104" s="52">
        <f>IF(OR((levels!O104)="",(levels!N104)=""),"",(levels!O104/levels!N104-1)*100)</f>
        <v>0.31443581646448671</v>
      </c>
      <c r="L104" s="52">
        <f>IF(OR((levels!P104)="",(levels!O104)=""),"",(levels!P104/levels!O104-1)*100)</f>
        <v>0.45620023083485783</v>
      </c>
      <c r="M104" s="52">
        <f>IF(OR((levels!Q104)="",(levels!P104)=""),"",(levels!Q104/levels!P104-1)*100)</f>
        <v>0.19483497986756415</v>
      </c>
      <c r="N104" s="52">
        <f>IF(OR((levels!R104)="",(levels!Q104)=""),"",(levels!R104/levels!Q104-1)*100)</f>
        <v>0.48898676952773279</v>
      </c>
      <c r="O104" s="52">
        <f>IF(OR((levels!S104)="",(levels!R104)=""),"",(levels!S104/levels!R104-1)*100)</f>
        <v>0.54700636762423649</v>
      </c>
      <c r="P104" s="52">
        <f>IF(OR((levels!T104)="",(levels!S104)=""),"",(levels!T104/levels!S104-1)*100)</f>
        <v>0.79985388478243102</v>
      </c>
      <c r="Q104" s="52">
        <f>IF(OR((levels!U104)="",(levels!T104)=""),"",(levels!U104/levels!T104-1)*100)</f>
        <v>0.36129803839333174</v>
      </c>
      <c r="R104" s="52">
        <f>IF(OR((levels!V104)="",(levels!U104)=""),"",(levels!V104/levels!U104-1)*100)</f>
        <v>0.54345946185321292</v>
      </c>
      <c r="S104" s="52">
        <f>IF(OR((levels!W104)="",(levels!V104)=""),"",(levels!W104/levels!V104-1)*100)</f>
        <v>0.50686884148549716</v>
      </c>
      <c r="T104" s="52">
        <f>IF(OR((levels!X104)="",(levels!W104)=""),"",(levels!X104/levels!W104-1)*100)</f>
        <v>0.4763370673056988</v>
      </c>
      <c r="U104" s="52">
        <f>IF(OR((levels!Y104)="",(levels!X104)=""),"",(levels!Y104/levels!X104-1)*100)</f>
        <v>0.4033606716622673</v>
      </c>
      <c r="V104" s="52">
        <f>IF(OR((levels!Z104)="",(levels!Y104)=""),"",(levels!Z104/levels!Y104-1)*100)</f>
        <v>0.46204667617606443</v>
      </c>
      <c r="W104" s="52">
        <f>IF(OR((levels!AA104)="",(levels!Z104)=""),"",(levels!AA104/levels!Z104-1)*100)</f>
        <v>0.68626676427869793</v>
      </c>
      <c r="X104" s="52">
        <f>IF(OR((levels!AB104)="",(levels!AA104)=""),"",(levels!AB104/levels!AA104-1)*100)</f>
        <v>0.61137739631751398</v>
      </c>
      <c r="Y104" s="52">
        <f>IF(OR((levels!AC104)="",(levels!AB104)=""),"",(levels!AC104/levels!AB104-1)*100)</f>
        <v>0.73529273815153839</v>
      </c>
      <c r="Z104" s="52" t="str">
        <f>IF(OR((levels!AD104)="",(levels!AC104)=""),"",(levels!AD104/levels!AC104-1)*100)</f>
        <v/>
      </c>
      <c r="AA104" s="52" t="str">
        <f>IF(OR((levels!AE104)="",(levels!AD104)=""),"",(levels!AE104/levels!AD104-1)*100)</f>
        <v/>
      </c>
      <c r="AB104" s="52" t="str">
        <f>IF(OR((levels!AF104)="",(levels!AE104)=""),"",(levels!AF104/levels!AE104-1)*100)</f>
        <v/>
      </c>
      <c r="AC104" s="52" t="str">
        <f>IF(OR((levels!AG104)="",(levels!AF104)=""),"",(levels!AG104/levels!AF104-1)*100)</f>
        <v/>
      </c>
      <c r="AD104" s="52" t="str">
        <f>IF(OR((levels!AH104)="",(levels!AG104)=""),"",(levels!AH104/levels!AG104-1)*100)</f>
        <v/>
      </c>
      <c r="AE104" s="52" t="str">
        <f>IF(OR((levels!AI104)="",(levels!AH104)=""),"",(levels!AI104/levels!AH104-1)*100)</f>
        <v/>
      </c>
      <c r="AF104" s="52" t="str">
        <f>IF(OR((levels!AJ104)="",(levels!AI104)=""),"",(levels!AJ104/levels!AI104-1)*100)</f>
        <v/>
      </c>
      <c r="AG104" s="52" t="str">
        <f>IF(OR((levels!AK104)="",(levels!AJ104)=""),"",(levels!AK104/levels!AJ104-1)*100)</f>
        <v/>
      </c>
      <c r="AH104" s="52" t="str">
        <f>IF(OR((levels!AL104)="",(levels!AK104)=""),"",(levels!AL104/levels!AK104-1)*100)</f>
        <v/>
      </c>
      <c r="AI104" s="52" t="str">
        <f>IF(OR((levels!AM104)="",(levels!AL104)=""),"",(levels!AM104/levels!AL104-1)*100)</f>
        <v/>
      </c>
      <c r="AJ104" s="52" t="str">
        <f>IF(OR((levels!AN104)="",(levels!AM104)=""),"",(levels!AN104/levels!AM104-1)*100)</f>
        <v/>
      </c>
      <c r="AK104" s="52" t="str">
        <f>IF(OR((levels!AO104)="",(levels!AN104)=""),"",(levels!AO104/levels!AN104-1)*100)</f>
        <v/>
      </c>
      <c r="AL104" s="52" t="str">
        <f>IF(OR((levels!AP104)="",(levels!AO104)=""),"",(levels!AP104/levels!AO104-1)*100)</f>
        <v/>
      </c>
      <c r="AM104" s="52" t="str">
        <f>IF(OR((levels!AQ104)="",(levels!AP104)=""),"",(levels!AQ104/levels!AP104-1)*100)</f>
        <v/>
      </c>
      <c r="AN104" s="52" t="str">
        <f>IF(OR((levels!AR104)="",(levels!AQ104)=""),"",(levels!AR104/levels!AQ104-1)*100)</f>
        <v/>
      </c>
      <c r="AO104" s="52" t="str">
        <f>IF(OR((levels!AS104)="",(levels!AR104)=""),"",(levels!AS104/levels!AR104-1)*100)</f>
        <v/>
      </c>
      <c r="AP104" s="52" t="str">
        <f>IF(OR((levels!AT104)="",(levels!AS104)=""),"",(levels!AT104/levels!AS104-1)*100)</f>
        <v/>
      </c>
      <c r="AQ104" s="52" t="str">
        <f>IF(OR((levels!AU104)="",(levels!AT104)=""),"",(levels!AU104/levels!AT104-1)*100)</f>
        <v/>
      </c>
      <c r="AR104" s="52" t="str">
        <f>IF(OR((levels!AV104)="",(levels!AU104)=""),"",(levels!AV104/levels!AU104-1)*100)</f>
        <v/>
      </c>
      <c r="AS104" s="52" t="str">
        <f>IF(OR((levels!AW104)="",(levels!AV104)=""),"",(levels!AW104/levels!AV104-1)*100)</f>
        <v/>
      </c>
      <c r="AT104" s="52" t="str">
        <f>IF(OR((levels!AX104)="",(levels!AW104)=""),"",(levels!AX104/levels!AW104-1)*100)</f>
        <v/>
      </c>
      <c r="AU104" s="52" t="str">
        <f>IF(OR((levels!AY104)="",(levels!AX104)=""),"",(levels!AY104/levels!AX104-1)*100)</f>
        <v/>
      </c>
      <c r="AV104" s="52" t="str">
        <f>IF(OR((levels!AZ104)="",(levels!AY104)=""),"",(levels!AZ104/levels!AY104-1)*100)</f>
        <v/>
      </c>
      <c r="AW104" s="52" t="str">
        <f>IF(OR((levels!BA104)="",(levels!AZ104)=""),"",(levels!BA104/levels!AZ104-1)*100)</f>
        <v/>
      </c>
      <c r="AX104" s="52" t="str">
        <f>IF(OR((levels!BB104)="",(levels!BA104)=""),"",(levels!BB104/levels!BA104-1)*100)</f>
        <v/>
      </c>
      <c r="AY104" s="52" t="str">
        <f>IF(OR((levels!BC104)="",(levels!BB104)=""),"",(levels!BC104/levels!BB104-1)*100)</f>
        <v/>
      </c>
      <c r="AZ104" s="45"/>
      <c r="BA104" s="45"/>
      <c r="BB104" s="45"/>
      <c r="BC104" s="45"/>
    </row>
    <row r="105" spans="1:55" x14ac:dyDescent="0.2">
      <c r="A105" s="43" t="s">
        <v>174</v>
      </c>
      <c r="B105" s="38"/>
      <c r="C105" s="39">
        <v>43039</v>
      </c>
      <c r="D105" s="52" t="str">
        <f>IF(OR((levels!H105)="",(levels!G105)=""),"",(levels!H105/levels!G105-1)*100)</f>
        <v/>
      </c>
      <c r="E105" s="52" t="str">
        <f>IF(OR((levels!I105)="",(levels!H105)=""),"",(levels!I105/levels!H105-1)*100)</f>
        <v/>
      </c>
      <c r="F105" s="52" t="str">
        <f>IF(OR((levels!J105)="",(levels!I105)=""),"",(levels!J105/levels!I105-1)*100)</f>
        <v/>
      </c>
      <c r="G105" s="52" t="str">
        <f>IF(OR((levels!K105)="",(levels!J105)=""),"",(levels!K105/levels!J105-1)*100)</f>
        <v/>
      </c>
      <c r="H105" s="52" t="str">
        <f>IF(OR((levels!L105)="",(levels!K105)=""),"",(levels!L105/levels!K105-1)*100)</f>
        <v/>
      </c>
      <c r="I105" s="52" t="str">
        <f>IF(OR((levels!M105)="",(levels!L105)=""),"",(levels!M105/levels!L105-1)*100)</f>
        <v/>
      </c>
      <c r="J105" s="52" t="str">
        <f>IF(OR((levels!N105)="",(levels!M105)=""),"",(levels!N105/levels!M105-1)*100)</f>
        <v/>
      </c>
      <c r="K105" s="52" t="str">
        <f>IF(OR((levels!O105)="",(levels!N105)=""),"",(levels!O105/levels!N105-1)*100)</f>
        <v/>
      </c>
      <c r="L105" s="52" t="str">
        <f>IF(OR((levels!P105)="",(levels!O105)=""),"",(levels!P105/levels!O105-1)*100)</f>
        <v/>
      </c>
      <c r="M105" s="52" t="str">
        <f>IF(OR((levels!Q105)="",(levels!P105)=""),"",(levels!Q105/levels!P105-1)*100)</f>
        <v/>
      </c>
      <c r="N105" s="52" t="str">
        <f>IF(OR((levels!R105)="",(levels!Q105)=""),"",(levels!R105/levels!Q105-1)*100)</f>
        <v/>
      </c>
      <c r="O105" s="52" t="str">
        <f>IF(OR((levels!S105)="",(levels!R105)=""),"",(levels!S105/levels!R105-1)*100)</f>
        <v/>
      </c>
      <c r="P105" s="52" t="str">
        <f>IF(OR((levels!T105)="",(levels!S105)=""),"",(levels!T105/levels!S105-1)*100)</f>
        <v/>
      </c>
      <c r="Q105" s="52" t="str">
        <f>IF(OR((levels!U105)="",(levels!T105)=""),"",(levels!U105/levels!T105-1)*100)</f>
        <v/>
      </c>
      <c r="R105" s="52" t="str">
        <f>IF(OR((levels!V105)="",(levels!U105)=""),"",(levels!V105/levels!U105-1)*100)</f>
        <v/>
      </c>
      <c r="S105" s="52" t="str">
        <f>IF(OR((levels!W105)="",(levels!V105)=""),"",(levels!W105/levels!V105-1)*100)</f>
        <v/>
      </c>
      <c r="T105" s="52" t="str">
        <f>IF(OR((levels!X105)="",(levels!W105)=""),"",(levels!X105/levels!W105-1)*100)</f>
        <v/>
      </c>
      <c r="U105" s="52" t="str">
        <f>IF(OR((levels!Y105)="",(levels!X105)=""),"",(levels!Y105/levels!X105-1)*100)</f>
        <v/>
      </c>
      <c r="V105" s="52" t="str">
        <f>IF(OR((levels!Z105)="",(levels!Y105)=""),"",(levels!Z105/levels!Y105-1)*100)</f>
        <v/>
      </c>
      <c r="W105" s="52" t="str">
        <f>IF(OR((levels!AA105)="",(levels!Z105)=""),"",(levels!AA105/levels!Z105-1)*100)</f>
        <v/>
      </c>
      <c r="X105" s="52" t="str">
        <f>IF(OR((levels!AB105)="",(levels!AA105)=""),"",(levels!AB105/levels!AA105-1)*100)</f>
        <v/>
      </c>
      <c r="Y105" s="52" t="str">
        <f>IF(OR((levels!AC105)="",(levels!AB105)=""),"",(levels!AC105/levels!AB105-1)*100)</f>
        <v/>
      </c>
      <c r="Z105" s="52" t="str">
        <f>IF(OR((levels!AD105)="",(levels!AC105)=""),"",(levels!AD105/levels!AC105-1)*100)</f>
        <v/>
      </c>
      <c r="AA105" s="52" t="str">
        <f>IF(OR((levels!AE105)="",(levels!AD105)=""),"",(levels!AE105/levels!AD105-1)*100)</f>
        <v/>
      </c>
      <c r="AB105" s="52" t="str">
        <f>IF(OR((levels!AF105)="",(levels!AE105)=""),"",(levels!AF105/levels!AE105-1)*100)</f>
        <v/>
      </c>
      <c r="AC105" s="52" t="str">
        <f>IF(OR((levels!AG105)="",(levels!AF105)=""),"",(levels!AG105/levels!AF105-1)*100)</f>
        <v/>
      </c>
      <c r="AD105" s="52" t="str">
        <f>IF(OR((levels!AH105)="",(levels!AG105)=""),"",(levels!AH105/levels!AG105-1)*100)</f>
        <v/>
      </c>
      <c r="AE105" s="52" t="str">
        <f>IF(OR((levels!AI105)="",(levels!AH105)=""),"",(levels!AI105/levels!AH105-1)*100)</f>
        <v/>
      </c>
      <c r="AF105" s="52" t="str">
        <f>IF(OR((levels!AJ105)="",(levels!AI105)=""),"",(levels!AJ105/levels!AI105-1)*100)</f>
        <v/>
      </c>
      <c r="AG105" s="52" t="str">
        <f>IF(OR((levels!AK105)="",(levels!AJ105)=""),"",(levels!AK105/levels!AJ105-1)*100)</f>
        <v/>
      </c>
      <c r="AH105" s="52" t="str">
        <f>IF(OR((levels!AL105)="",(levels!AK105)=""),"",(levels!AL105/levels!AK105-1)*100)</f>
        <v/>
      </c>
      <c r="AI105" s="52" t="str">
        <f>IF(OR((levels!AM105)="",(levels!AL105)=""),"",(levels!AM105/levels!AL105-1)*100)</f>
        <v/>
      </c>
      <c r="AJ105" s="52" t="str">
        <f>IF(OR((levels!AN105)="",(levels!AM105)=""),"",(levels!AN105/levels!AM105-1)*100)</f>
        <v/>
      </c>
      <c r="AK105" s="52" t="str">
        <f>IF(OR((levels!AO105)="",(levels!AN105)=""),"",(levels!AO105/levels!AN105-1)*100)</f>
        <v/>
      </c>
      <c r="AL105" s="52" t="str">
        <f>IF(OR((levels!AP105)="",(levels!AO105)=""),"",(levels!AP105/levels!AO105-1)*100)</f>
        <v/>
      </c>
      <c r="AM105" s="52" t="str">
        <f>IF(OR((levels!AQ105)="",(levels!AP105)=""),"",(levels!AQ105/levels!AP105-1)*100)</f>
        <v/>
      </c>
      <c r="AN105" s="52" t="str">
        <f>IF(OR((levels!AR105)="",(levels!AQ105)=""),"",(levels!AR105/levels!AQ105-1)*100)</f>
        <v/>
      </c>
      <c r="AO105" s="52" t="str">
        <f>IF(OR((levels!AS105)="",(levels!AR105)=""),"",(levels!AS105/levels!AR105-1)*100)</f>
        <v/>
      </c>
      <c r="AP105" s="52" t="str">
        <f>IF(OR((levels!AT105)="",(levels!AS105)=""),"",(levels!AT105/levels!AS105-1)*100)</f>
        <v/>
      </c>
      <c r="AQ105" s="52" t="str">
        <f>IF(OR((levels!AU105)="",(levels!AT105)=""),"",(levels!AU105/levels!AT105-1)*100)</f>
        <v/>
      </c>
      <c r="AR105" s="52" t="str">
        <f>IF(OR((levels!AV105)="",(levels!AU105)=""),"",(levels!AV105/levels!AU105-1)*100)</f>
        <v/>
      </c>
      <c r="AS105" s="52" t="str">
        <f>IF(OR((levels!AW105)="",(levels!AV105)=""),"",(levels!AW105/levels!AV105-1)*100)</f>
        <v/>
      </c>
      <c r="AT105" s="52" t="str">
        <f>IF(OR((levels!AX105)="",(levels!AW105)=""),"",(levels!AX105/levels!AW105-1)*100)</f>
        <v/>
      </c>
      <c r="AU105" s="52" t="str">
        <f>IF(OR((levels!AY105)="",(levels!AX105)=""),"",(levels!AY105/levels!AX105-1)*100)</f>
        <v/>
      </c>
      <c r="AV105" s="52" t="str">
        <f>IF(OR((levels!AZ105)="",(levels!AY105)=""),"",(levels!AZ105/levels!AY105-1)*100)</f>
        <v/>
      </c>
      <c r="AW105" s="52" t="str">
        <f>IF(OR((levels!BA105)="",(levels!AZ105)=""),"",(levels!BA105/levels!AZ105-1)*100)</f>
        <v/>
      </c>
      <c r="AX105" s="52" t="str">
        <f>IF(OR((levels!BB105)="",(levels!BA105)=""),"",(levels!BB105/levels!BA105-1)*100)</f>
        <v/>
      </c>
      <c r="AY105" s="52" t="str">
        <f>IF(OR((levels!BC105)="",(levels!BB105)=""),"",(levels!BC105/levels!BB105-1)*100)</f>
        <v/>
      </c>
      <c r="AZ105" s="45"/>
      <c r="BA105" s="45"/>
      <c r="BB105" s="45"/>
      <c r="BC105" s="45"/>
    </row>
    <row r="106" spans="1:55" x14ac:dyDescent="0.2">
      <c r="A106" s="43" t="s">
        <v>175</v>
      </c>
      <c r="B106" s="38"/>
      <c r="C106" s="39">
        <v>43053</v>
      </c>
      <c r="D106" s="52">
        <f>IF(OR((levels!H106)="",(levels!G106)=""),"",(levels!H106/levels!G106-1)*100)</f>
        <v>-0.14598226692639216</v>
      </c>
      <c r="E106" s="52">
        <f>IF(OR((levels!I106)="",(levels!H106)=""),"",(levels!I106/levels!H106-1)*100)</f>
        <v>-0.27498843343339852</v>
      </c>
      <c r="F106" s="52">
        <f>IF(OR((levels!J106)="",(levels!I106)=""),"",(levels!J106/levels!I106-1)*100)</f>
        <v>-0.13409484378431591</v>
      </c>
      <c r="G106" s="52">
        <f>IF(OR((levels!K106)="",(levels!J106)=""),"",(levels!K106/levels!J106-1)*100)</f>
        <v>-0.39672020112740958</v>
      </c>
      <c r="H106" s="52">
        <f>IF(OR((levels!L106)="",(levels!K106)=""),"",(levels!L106/levels!K106-1)*100)</f>
        <v>-0.19302670004037736</v>
      </c>
      <c r="I106" s="52">
        <f>IF(OR((levels!M106)="",(levels!L106)=""),"",(levels!M106/levels!L106-1)*100)</f>
        <v>0.45154145850088145</v>
      </c>
      <c r="J106" s="52">
        <f>IF(OR((levels!N106)="",(levels!M106)=""),"",(levels!N106/levels!M106-1)*100)</f>
        <v>0.40257874267251026</v>
      </c>
      <c r="K106" s="52">
        <f>IF(OR((levels!O106)="",(levels!N106)=""),"",(levels!O106/levels!N106-1)*100)</f>
        <v>0.31443581646448671</v>
      </c>
      <c r="L106" s="52">
        <f>IF(OR((levels!P106)="",(levels!O106)=""),"",(levels!P106/levels!O106-1)*100)</f>
        <v>0.45620023083485783</v>
      </c>
      <c r="M106" s="52">
        <f>IF(OR((levels!Q106)="",(levels!P106)=""),"",(levels!Q106/levels!P106-1)*100)</f>
        <v>0.19483497986756415</v>
      </c>
      <c r="N106" s="52">
        <f>IF(OR((levels!R106)="",(levels!Q106)=""),"",(levels!R106/levels!Q106-1)*100)</f>
        <v>0.48898676952773279</v>
      </c>
      <c r="O106" s="52">
        <f>IF(OR((levels!S106)="",(levels!R106)=""),"",(levels!S106/levels!R106-1)*100)</f>
        <v>0.54700636762423649</v>
      </c>
      <c r="P106" s="52">
        <f>IF(OR((levels!T106)="",(levels!S106)=""),"",(levels!T106/levels!S106-1)*100)</f>
        <v>0.79985388478243102</v>
      </c>
      <c r="Q106" s="52">
        <f>IF(OR((levels!U106)="",(levels!T106)=""),"",(levels!U106/levels!T106-1)*100)</f>
        <v>0.36129803839333174</v>
      </c>
      <c r="R106" s="52">
        <f>IF(OR((levels!V106)="",(levels!U106)=""),"",(levels!V106/levels!U106-1)*100)</f>
        <v>0.54345946185321292</v>
      </c>
      <c r="S106" s="52">
        <f>IF(OR((levels!W106)="",(levels!V106)=""),"",(levels!W106/levels!V106-1)*100)</f>
        <v>0.50686884148549716</v>
      </c>
      <c r="T106" s="52">
        <f>IF(OR((levels!X106)="",(levels!W106)=""),"",(levels!X106/levels!W106-1)*100)</f>
        <v>0.4763370673056988</v>
      </c>
      <c r="U106" s="52">
        <f>IF(OR((levels!Y106)="",(levels!X106)=""),"",(levels!Y106/levels!X106-1)*100)</f>
        <v>0.4033606716622673</v>
      </c>
      <c r="V106" s="52">
        <f>IF(OR((levels!Z106)="",(levels!Y106)=""),"",(levels!Z106/levels!Y106-1)*100)</f>
        <v>0.46204667617606443</v>
      </c>
      <c r="W106" s="52">
        <f>IF(OR((levels!AA106)="",(levels!Z106)=""),"",(levels!AA106/levels!Z106-1)*100)</f>
        <v>0.68626676427869793</v>
      </c>
      <c r="X106" s="52">
        <f>IF(OR((levels!AB106)="",(levels!AA106)=""),"",(levels!AB106/levels!AA106-1)*100)</f>
        <v>0.61137739631751398</v>
      </c>
      <c r="Y106" s="52">
        <f>IF(OR((levels!AC106)="",(levels!AB106)=""),"",(levels!AC106/levels!AB106-1)*100)</f>
        <v>0.73529273815153839</v>
      </c>
      <c r="Z106" s="52">
        <f>IF(OR((levels!AD106)="",(levels!AC106)=""),"",(levels!AD106/levels!AC106-1)*100)</f>
        <v>0.6381302251008858</v>
      </c>
      <c r="AA106" s="52" t="str">
        <f>IF(OR((levels!AE106)="",(levels!AD106)=""),"",(levels!AE106/levels!AD106-1)*100)</f>
        <v/>
      </c>
      <c r="AB106" s="52" t="str">
        <f>IF(OR((levels!AF106)="",(levels!AE106)=""),"",(levels!AF106/levels!AE106-1)*100)</f>
        <v/>
      </c>
      <c r="AC106" s="52" t="str">
        <f>IF(OR((levels!AG106)="",(levels!AF106)=""),"",(levels!AG106/levels!AF106-1)*100)</f>
        <v/>
      </c>
      <c r="AD106" s="52" t="str">
        <f>IF(OR((levels!AH106)="",(levels!AG106)=""),"",(levels!AH106/levels!AG106-1)*100)</f>
        <v/>
      </c>
      <c r="AE106" s="52" t="str">
        <f>IF(OR((levels!AI106)="",(levels!AH106)=""),"",(levels!AI106/levels!AH106-1)*100)</f>
        <v/>
      </c>
      <c r="AF106" s="52" t="str">
        <f>IF(OR((levels!AJ106)="",(levels!AI106)=""),"",(levels!AJ106/levels!AI106-1)*100)</f>
        <v/>
      </c>
      <c r="AG106" s="52" t="str">
        <f>IF(OR((levels!AK106)="",(levels!AJ106)=""),"",(levels!AK106/levels!AJ106-1)*100)</f>
        <v/>
      </c>
      <c r="AH106" s="52" t="str">
        <f>IF(OR((levels!AL106)="",(levels!AK106)=""),"",(levels!AL106/levels!AK106-1)*100)</f>
        <v/>
      </c>
      <c r="AI106" s="52" t="str">
        <f>IF(OR((levels!AM106)="",(levels!AL106)=""),"",(levels!AM106/levels!AL106-1)*100)</f>
        <v/>
      </c>
      <c r="AJ106" s="52" t="str">
        <f>IF(OR((levels!AN106)="",(levels!AM106)=""),"",(levels!AN106/levels!AM106-1)*100)</f>
        <v/>
      </c>
      <c r="AK106" s="52" t="str">
        <f>IF(OR((levels!AO106)="",(levels!AN106)=""),"",(levels!AO106/levels!AN106-1)*100)</f>
        <v/>
      </c>
      <c r="AL106" s="52" t="str">
        <f>IF(OR((levels!AP106)="",(levels!AO106)=""),"",(levels!AP106/levels!AO106-1)*100)</f>
        <v/>
      </c>
      <c r="AM106" s="52" t="str">
        <f>IF(OR((levels!AQ106)="",(levels!AP106)=""),"",(levels!AQ106/levels!AP106-1)*100)</f>
        <v/>
      </c>
      <c r="AN106" s="52" t="str">
        <f>IF(OR((levels!AR106)="",(levels!AQ106)=""),"",(levels!AR106/levels!AQ106-1)*100)</f>
        <v/>
      </c>
      <c r="AO106" s="52" t="str">
        <f>IF(OR((levels!AS106)="",(levels!AR106)=""),"",(levels!AS106/levels!AR106-1)*100)</f>
        <v/>
      </c>
      <c r="AP106" s="52" t="str">
        <f>IF(OR((levels!AT106)="",(levels!AS106)=""),"",(levels!AT106/levels!AS106-1)*100)</f>
        <v/>
      </c>
      <c r="AQ106" s="52" t="str">
        <f>IF(OR((levels!AU106)="",(levels!AT106)=""),"",(levels!AU106/levels!AT106-1)*100)</f>
        <v/>
      </c>
      <c r="AR106" s="52" t="str">
        <f>IF(OR((levels!AV106)="",(levels!AU106)=""),"",(levels!AV106/levels!AU106-1)*100)</f>
        <v/>
      </c>
      <c r="AS106" s="52" t="str">
        <f>IF(OR((levels!AW106)="",(levels!AV106)=""),"",(levels!AW106/levels!AV106-1)*100)</f>
        <v/>
      </c>
      <c r="AT106" s="52" t="str">
        <f>IF(OR((levels!AX106)="",(levels!AW106)=""),"",(levels!AX106/levels!AW106-1)*100)</f>
        <v/>
      </c>
      <c r="AU106" s="52" t="str">
        <f>IF(OR((levels!AY106)="",(levels!AX106)=""),"",(levels!AY106/levels!AX106-1)*100)</f>
        <v/>
      </c>
      <c r="AV106" s="52" t="str">
        <f>IF(OR((levels!AZ106)="",(levels!AY106)=""),"",(levels!AZ106/levels!AY106-1)*100)</f>
        <v/>
      </c>
      <c r="AW106" s="52" t="str">
        <f>IF(OR((levels!BA106)="",(levels!AZ106)=""),"",(levels!BA106/levels!AZ106-1)*100)</f>
        <v/>
      </c>
      <c r="AX106" s="52" t="str">
        <f>IF(OR((levels!BB106)="",(levels!BA106)=""),"",(levels!BB106/levels!BA106-1)*100)</f>
        <v/>
      </c>
      <c r="AY106" s="52" t="str">
        <f>IF(OR((levels!BC106)="",(levels!BB106)=""),"",(levels!BC106/levels!BB106-1)*100)</f>
        <v/>
      </c>
      <c r="AZ106" s="45"/>
      <c r="BA106" s="45"/>
      <c r="BB106" s="45"/>
      <c r="BC106" s="45"/>
    </row>
    <row r="107" spans="1:55" x14ac:dyDescent="0.2">
      <c r="A107" s="43" t="s">
        <v>176</v>
      </c>
      <c r="B107" s="38"/>
      <c r="C107" s="39">
        <v>43076</v>
      </c>
      <c r="D107" s="52">
        <f>IF(OR((levels!H107)="",(levels!G107)=""),"",(levels!H107/levels!G107-1)*100)</f>
        <v>-0.13989246329614291</v>
      </c>
      <c r="E107" s="52">
        <f>IF(OR((levels!I107)="",(levels!H107)=""),"",(levels!I107/levels!H107-1)*100)</f>
        <v>-0.27694600433543215</v>
      </c>
      <c r="F107" s="52">
        <f>IF(OR((levels!J107)="",(levels!I107)=""),"",(levels!J107/levels!I107-1)*100)</f>
        <v>-0.13251702298214818</v>
      </c>
      <c r="G107" s="52">
        <f>IF(OR((levels!K107)="",(levels!J107)=""),"",(levels!K107/levels!J107-1)*100)</f>
        <v>-0.39498658742519455</v>
      </c>
      <c r="H107" s="52">
        <f>IF(OR((levels!L107)="",(levels!K107)=""),"",(levels!L107/levels!K107-1)*100)</f>
        <v>-0.19859816306107003</v>
      </c>
      <c r="I107" s="52">
        <f>IF(OR((levels!M107)="",(levels!L107)=""),"",(levels!M107/levels!L107-1)*100)</f>
        <v>0.4612795590529517</v>
      </c>
      <c r="J107" s="52">
        <f>IF(OR((levels!N107)="",(levels!M107)=""),"",(levels!N107/levels!M107-1)*100)</f>
        <v>0.39844285994361517</v>
      </c>
      <c r="K107" s="52">
        <f>IF(OR((levels!O107)="",(levels!N107)=""),"",(levels!O107/levels!N107-1)*100)</f>
        <v>0.31477986935324331</v>
      </c>
      <c r="L107" s="52">
        <f>IF(OR((levels!P107)="",(levels!O107)=""),"",(levels!P107/levels!O107-1)*100)</f>
        <v>0.44183971567328673</v>
      </c>
      <c r="M107" s="52">
        <f>IF(OR((levels!Q107)="",(levels!P107)=""),"",(levels!Q107/levels!P107-1)*100)</f>
        <v>0.2060220777523325</v>
      </c>
      <c r="N107" s="52">
        <f>IF(OR((levels!R107)="",(levels!Q107)=""),"",(levels!R107/levels!Q107-1)*100)</f>
        <v>0.50367793463903521</v>
      </c>
      <c r="O107" s="52">
        <f>IF(OR((levels!S107)="",(levels!R107)=""),"",(levels!S107/levels!R107-1)*100)</f>
        <v>0.545543951489047</v>
      </c>
      <c r="P107" s="52">
        <f>IF(OR((levels!T107)="",(levels!S107)=""),"",(levels!T107/levels!S107-1)*100)</f>
        <v>0.7938243413617041</v>
      </c>
      <c r="Q107" s="52">
        <f>IF(OR((levels!U107)="",(levels!T107)=""),"",(levels!U107/levels!T107-1)*100)</f>
        <v>0.36465294645984248</v>
      </c>
      <c r="R107" s="52">
        <f>IF(OR((levels!V107)="",(levels!U107)=""),"",(levels!V107/levels!U107-1)*100)</f>
        <v>0.53455259158774471</v>
      </c>
      <c r="S107" s="52">
        <f>IF(OR((levels!W107)="",(levels!V107)=""),"",(levels!W107/levels!V107-1)*100)</f>
        <v>0.50731646651009932</v>
      </c>
      <c r="T107" s="52">
        <f>IF(OR((levels!X107)="",(levels!W107)=""),"",(levels!X107/levels!W107-1)*100)</f>
        <v>0.48985996831210077</v>
      </c>
      <c r="U107" s="52">
        <f>IF(OR((levels!Y107)="",(levels!X107)=""),"",(levels!Y107/levels!X107-1)*100)</f>
        <v>0.41298069139783511</v>
      </c>
      <c r="V107" s="52">
        <f>IF(OR((levels!Z107)="",(levels!Y107)=""),"",(levels!Z107/levels!Y107-1)*100)</f>
        <v>0.42328760843088897</v>
      </c>
      <c r="W107" s="52">
        <f>IF(OR((levels!AA107)="",(levels!Z107)=""),"",(levels!AA107/levels!Z107-1)*100)</f>
        <v>0.70268687838204169</v>
      </c>
      <c r="X107" s="52">
        <f>IF(OR((levels!AB107)="",(levels!AA107)=""),"",(levels!AB107/levels!AA107-1)*100)</f>
        <v>0.67345129671976256</v>
      </c>
      <c r="Y107" s="52">
        <f>IF(OR((levels!AC107)="",(levels!AB107)=""),"",(levels!AC107/levels!AB107-1)*100)</f>
        <v>0.7578634120152028</v>
      </c>
      <c r="Z107" s="52">
        <f>IF(OR((levels!AD107)="",(levels!AC107)=""),"",(levels!AD107/levels!AC107-1)*100)</f>
        <v>0.63669111491242436</v>
      </c>
      <c r="AA107" s="52" t="str">
        <f>IF(OR((levels!AE107)="",(levels!AD107)=""),"",(levels!AE107/levels!AD107-1)*100)</f>
        <v/>
      </c>
      <c r="AB107" s="52" t="str">
        <f>IF(OR((levels!AF107)="",(levels!AE107)=""),"",(levels!AF107/levels!AE107-1)*100)</f>
        <v/>
      </c>
      <c r="AC107" s="52" t="str">
        <f>IF(OR((levels!AG107)="",(levels!AF107)=""),"",(levels!AG107/levels!AF107-1)*100)</f>
        <v/>
      </c>
      <c r="AD107" s="52" t="str">
        <f>IF(OR((levels!AH107)="",(levels!AG107)=""),"",(levels!AH107/levels!AG107-1)*100)</f>
        <v/>
      </c>
      <c r="AE107" s="52" t="str">
        <f>IF(OR((levels!AI107)="",(levels!AH107)=""),"",(levels!AI107/levels!AH107-1)*100)</f>
        <v/>
      </c>
      <c r="AF107" s="52" t="str">
        <f>IF(OR((levels!AJ107)="",(levels!AI107)=""),"",(levels!AJ107/levels!AI107-1)*100)</f>
        <v/>
      </c>
      <c r="AG107" s="52" t="str">
        <f>IF(OR((levels!AK107)="",(levels!AJ107)=""),"",(levels!AK107/levels!AJ107-1)*100)</f>
        <v/>
      </c>
      <c r="AH107" s="52" t="str">
        <f>IF(OR((levels!AL107)="",(levels!AK107)=""),"",(levels!AL107/levels!AK107-1)*100)</f>
        <v/>
      </c>
      <c r="AI107" s="52" t="str">
        <f>IF(OR((levels!AM107)="",(levels!AL107)=""),"",(levels!AM107/levels!AL107-1)*100)</f>
        <v/>
      </c>
      <c r="AJ107" s="52" t="str">
        <f>IF(OR((levels!AN107)="",(levels!AM107)=""),"",(levels!AN107/levels!AM107-1)*100)</f>
        <v/>
      </c>
      <c r="AK107" s="52" t="str">
        <f>IF(OR((levels!AO107)="",(levels!AN107)=""),"",(levels!AO107/levels!AN107-1)*100)</f>
        <v/>
      </c>
      <c r="AL107" s="52" t="str">
        <f>IF(OR((levels!AP107)="",(levels!AO107)=""),"",(levels!AP107/levels!AO107-1)*100)</f>
        <v/>
      </c>
      <c r="AM107" s="52" t="str">
        <f>IF(OR((levels!AQ107)="",(levels!AP107)=""),"",(levels!AQ107/levels!AP107-1)*100)</f>
        <v/>
      </c>
      <c r="AN107" s="52" t="str">
        <f>IF(OR((levels!AR107)="",(levels!AQ107)=""),"",(levels!AR107/levels!AQ107-1)*100)</f>
        <v/>
      </c>
      <c r="AO107" s="52" t="str">
        <f>IF(OR((levels!AS107)="",(levels!AR107)=""),"",(levels!AS107/levels!AR107-1)*100)</f>
        <v/>
      </c>
      <c r="AP107" s="52" t="str">
        <f>IF(OR((levels!AT107)="",(levels!AS107)=""),"",(levels!AT107/levels!AS107-1)*100)</f>
        <v/>
      </c>
      <c r="AQ107" s="52" t="str">
        <f>IF(OR((levels!AU107)="",(levels!AT107)=""),"",(levels!AU107/levels!AT107-1)*100)</f>
        <v/>
      </c>
      <c r="AR107" s="52" t="str">
        <f>IF(OR((levels!AV107)="",(levels!AU107)=""),"",(levels!AV107/levels!AU107-1)*100)</f>
        <v/>
      </c>
      <c r="AS107" s="52" t="str">
        <f>IF(OR((levels!AW107)="",(levels!AV107)=""),"",(levels!AW107/levels!AV107-1)*100)</f>
        <v/>
      </c>
      <c r="AT107" s="52" t="str">
        <f>IF(OR((levels!AX107)="",(levels!AW107)=""),"",(levels!AX107/levels!AW107-1)*100)</f>
        <v/>
      </c>
      <c r="AU107" s="52" t="str">
        <f>IF(OR((levels!AY107)="",(levels!AX107)=""),"",(levels!AY107/levels!AX107-1)*100)</f>
        <v/>
      </c>
      <c r="AV107" s="52" t="str">
        <f>IF(OR((levels!AZ107)="",(levels!AY107)=""),"",(levels!AZ107/levels!AY107-1)*100)</f>
        <v/>
      </c>
      <c r="AW107" s="52" t="str">
        <f>IF(OR((levels!BA107)="",(levels!AZ107)=""),"",(levels!BA107/levels!AZ107-1)*100)</f>
        <v/>
      </c>
      <c r="AX107" s="52" t="str">
        <f>IF(OR((levels!BB107)="",(levels!BA107)=""),"",(levels!BB107/levels!BA107-1)*100)</f>
        <v/>
      </c>
      <c r="AY107" s="52" t="str">
        <f>IF(OR((levels!BC107)="",(levels!BB107)=""),"",(levels!BC107/levels!BB107-1)*100)</f>
        <v/>
      </c>
      <c r="AZ107" s="45"/>
      <c r="BA107" s="45"/>
      <c r="BB107" s="45"/>
      <c r="BC107" s="45"/>
    </row>
    <row r="108" spans="1:55" x14ac:dyDescent="0.2">
      <c r="A108" s="43" t="s">
        <v>177</v>
      </c>
      <c r="B108" s="38"/>
      <c r="C108" s="39">
        <v>43112</v>
      </c>
      <c r="D108" s="52">
        <f>IF(OR((levels!H108)="",(levels!G108)=""),"",(levels!H108/levels!G108-1)*100)</f>
        <v>-0.13809990191093746</v>
      </c>
      <c r="E108" s="52">
        <f>IF(OR((levels!I108)="",(levels!H108)=""),"",(levels!I108/levels!H108-1)*100)</f>
        <v>-0.27500786273065847</v>
      </c>
      <c r="F108" s="52">
        <f>IF(OR((levels!J108)="",(levels!I108)=""),"",(levels!J108/levels!I108-1)*100)</f>
        <v>-0.13274301575337821</v>
      </c>
      <c r="G108" s="52">
        <f>IF(OR((levels!K108)="",(levels!J108)=""),"",(levels!K108/levels!J108-1)*100)</f>
        <v>-0.39646707764947609</v>
      </c>
      <c r="H108" s="52">
        <f>IF(OR((levels!L108)="",(levels!K108)=""),"",(levels!L108/levels!K108-1)*100)</f>
        <v>-0.19786962128544028</v>
      </c>
      <c r="I108" s="52">
        <f>IF(OR((levels!M108)="",(levels!L108)=""),"",(levels!M108/levels!L108-1)*100)</f>
        <v>0.46340894447305381</v>
      </c>
      <c r="J108" s="52">
        <f>IF(OR((levels!N108)="",(levels!M108)=""),"",(levels!N108/levels!M108-1)*100)</f>
        <v>0.39694020102007954</v>
      </c>
      <c r="K108" s="52">
        <f>IF(OR((levels!O108)="",(levels!N108)=""),"",(levels!O108/levels!N108-1)*100)</f>
        <v>0.31113887257698813</v>
      </c>
      <c r="L108" s="52">
        <f>IF(OR((levels!P108)="",(levels!O108)=""),"",(levels!P108/levels!O108-1)*100)</f>
        <v>0.44372415267301957</v>
      </c>
      <c r="M108" s="52">
        <f>IF(OR((levels!Q108)="",(levels!P108)=""),"",(levels!Q108/levels!P108-1)*100)</f>
        <v>0.21090774724530359</v>
      </c>
      <c r="N108" s="52">
        <f>IF(OR((levels!R108)="",(levels!Q108)=""),"",(levels!R108/levels!Q108-1)*100)</f>
        <v>0.50056991805511597</v>
      </c>
      <c r="O108" s="52">
        <f>IF(OR((levels!S108)="",(levels!R108)=""),"",(levels!S108/levels!R108-1)*100)</f>
        <v>0.54112752945529863</v>
      </c>
      <c r="P108" s="52">
        <f>IF(OR((levels!T108)="",(levels!S108)=""),"",(levels!T108/levels!S108-1)*100)</f>
        <v>0.79717371336385234</v>
      </c>
      <c r="Q108" s="52">
        <f>IF(OR((levels!U108)="",(levels!T108)=""),"",(levels!U108/levels!T108-1)*100)</f>
        <v>0.37545124979447841</v>
      </c>
      <c r="R108" s="52">
        <f>IF(OR((levels!V108)="",(levels!U108)=""),"",(levels!V108/levels!U108-1)*100)</f>
        <v>0.51811681780886687</v>
      </c>
      <c r="S108" s="52">
        <f>IF(OR((levels!W108)="",(levels!V108)=""),"",(levels!W108/levels!V108-1)*100)</f>
        <v>0.50862993279066071</v>
      </c>
      <c r="T108" s="52">
        <f>IF(OR((levels!X108)="",(levels!W108)=""),"",(levels!X108/levels!W108-1)*100)</f>
        <v>0.49740396591619884</v>
      </c>
      <c r="U108" s="52">
        <f>IF(OR((levels!Y108)="",(levels!X108)=""),"",(levels!Y108/levels!X108-1)*100)</f>
        <v>0.42673877460535081</v>
      </c>
      <c r="V108" s="52">
        <f>IF(OR((levels!Z108)="",(levels!Y108)=""),"",(levels!Z108/levels!Y108-1)*100)</f>
        <v>0.39488714851323437</v>
      </c>
      <c r="W108" s="52">
        <f>IF(OR((levels!AA108)="",(levels!Z108)=""),"",(levels!AA108/levels!Z108-1)*100)</f>
        <v>0.71917062289532652</v>
      </c>
      <c r="X108" s="52">
        <f>IF(OR((levels!AB108)="",(levels!AA108)=""),"",(levels!AB108/levels!AA108-1)*100)</f>
        <v>0.67784579597773842</v>
      </c>
      <c r="Y108" s="52">
        <f>IF(OR((levels!AC108)="",(levels!AB108)=""),"",(levels!AC108/levels!AB108-1)*100)</f>
        <v>0.79184982466566911</v>
      </c>
      <c r="Z108" s="52">
        <f>IF(OR((levels!AD108)="",(levels!AC108)=""),"",(levels!AD108/levels!AC108-1)*100)</f>
        <v>0.73051812483060363</v>
      </c>
      <c r="AA108" s="52" t="str">
        <f>IF(OR((levels!AE108)="",(levels!AD108)=""),"",(levels!AE108/levels!AD108-1)*100)</f>
        <v/>
      </c>
      <c r="AB108" s="52" t="str">
        <f>IF(OR((levels!AF108)="",(levels!AE108)=""),"",(levels!AF108/levels!AE108-1)*100)</f>
        <v/>
      </c>
      <c r="AC108" s="52" t="str">
        <f>IF(OR((levels!AG108)="",(levels!AF108)=""),"",(levels!AG108/levels!AF108-1)*100)</f>
        <v/>
      </c>
      <c r="AD108" s="52" t="str">
        <f>IF(OR((levels!AH108)="",(levels!AG108)=""),"",(levels!AH108/levels!AG108-1)*100)</f>
        <v/>
      </c>
      <c r="AE108" s="52" t="str">
        <f>IF(OR((levels!AI108)="",(levels!AH108)=""),"",(levels!AI108/levels!AH108-1)*100)</f>
        <v/>
      </c>
      <c r="AF108" s="52" t="str">
        <f>IF(OR((levels!AJ108)="",(levels!AI108)=""),"",(levels!AJ108/levels!AI108-1)*100)</f>
        <v/>
      </c>
      <c r="AG108" s="52" t="str">
        <f>IF(OR((levels!AK108)="",(levels!AJ108)=""),"",(levels!AK108/levels!AJ108-1)*100)</f>
        <v/>
      </c>
      <c r="AH108" s="52" t="str">
        <f>IF(OR((levels!AL108)="",(levels!AK108)=""),"",(levels!AL108/levels!AK108-1)*100)</f>
        <v/>
      </c>
      <c r="AI108" s="52" t="str">
        <f>IF(OR((levels!AM108)="",(levels!AL108)=""),"",(levels!AM108/levels!AL108-1)*100)</f>
        <v/>
      </c>
      <c r="AJ108" s="52" t="str">
        <f>IF(OR((levels!AN108)="",(levels!AM108)=""),"",(levels!AN108/levels!AM108-1)*100)</f>
        <v/>
      </c>
      <c r="AK108" s="52" t="str">
        <f>IF(OR((levels!AO108)="",(levels!AN108)=""),"",(levels!AO108/levels!AN108-1)*100)</f>
        <v/>
      </c>
      <c r="AL108" s="52" t="str">
        <f>IF(OR((levels!AP108)="",(levels!AO108)=""),"",(levels!AP108/levels!AO108-1)*100)</f>
        <v/>
      </c>
      <c r="AM108" s="52" t="str">
        <f>IF(OR((levels!AQ108)="",(levels!AP108)=""),"",(levels!AQ108/levels!AP108-1)*100)</f>
        <v/>
      </c>
      <c r="AN108" s="52" t="str">
        <f>IF(OR((levels!AR108)="",(levels!AQ108)=""),"",(levels!AR108/levels!AQ108-1)*100)</f>
        <v/>
      </c>
      <c r="AO108" s="52" t="str">
        <f>IF(OR((levels!AS108)="",(levels!AR108)=""),"",(levels!AS108/levels!AR108-1)*100)</f>
        <v/>
      </c>
      <c r="AP108" s="52" t="str">
        <f>IF(OR((levels!AT108)="",(levels!AS108)=""),"",(levels!AT108/levels!AS108-1)*100)</f>
        <v/>
      </c>
      <c r="AQ108" s="52" t="str">
        <f>IF(OR((levels!AU108)="",(levels!AT108)=""),"",(levels!AU108/levels!AT108-1)*100)</f>
        <v/>
      </c>
      <c r="AR108" s="52" t="str">
        <f>IF(OR((levels!AV108)="",(levels!AU108)=""),"",(levels!AV108/levels!AU108-1)*100)</f>
        <v/>
      </c>
      <c r="AS108" s="52" t="str">
        <f>IF(OR((levels!AW108)="",(levels!AV108)=""),"",(levels!AW108/levels!AV108-1)*100)</f>
        <v/>
      </c>
      <c r="AT108" s="52" t="str">
        <f>IF(OR((levels!AX108)="",(levels!AW108)=""),"",(levels!AX108/levels!AW108-1)*100)</f>
        <v/>
      </c>
      <c r="AU108" s="52" t="str">
        <f>IF(OR((levels!AY108)="",(levels!AX108)=""),"",(levels!AY108/levels!AX108-1)*100)</f>
        <v/>
      </c>
      <c r="AV108" s="52" t="str">
        <f>IF(OR((levels!AZ108)="",(levels!AY108)=""),"",(levels!AZ108/levels!AY108-1)*100)</f>
        <v/>
      </c>
      <c r="AW108" s="52" t="str">
        <f>IF(OR((levels!BA108)="",(levels!AZ108)=""),"",(levels!BA108/levels!AZ108-1)*100)</f>
        <v/>
      </c>
      <c r="AX108" s="52" t="str">
        <f>IF(OR((levels!BB108)="",(levels!BA108)=""),"",(levels!BB108/levels!BA108-1)*100)</f>
        <v/>
      </c>
      <c r="AY108" s="52" t="str">
        <f>IF(OR((levels!BC108)="",(levels!BB108)=""),"",(levels!BC108/levels!BB108-1)*100)</f>
        <v/>
      </c>
      <c r="AZ108" s="45"/>
      <c r="BA108" s="45"/>
      <c r="BB108" s="45"/>
      <c r="BC108" s="45"/>
    </row>
    <row r="109" spans="1:55" x14ac:dyDescent="0.2">
      <c r="A109" s="43" t="s">
        <v>178</v>
      </c>
      <c r="B109" s="38"/>
      <c r="C109" s="39">
        <v>43130</v>
      </c>
      <c r="D109" s="52">
        <f>IF(OR((levels!H109)="",(levels!G109)=""),"",(levels!H109/levels!G109-1)*100)</f>
        <v>-0.13809990191093746</v>
      </c>
      <c r="E109" s="52">
        <f>IF(OR((levels!I109)="",(levels!H109)=""),"",(levels!I109/levels!H109-1)*100)</f>
        <v>-0.27500786273065847</v>
      </c>
      <c r="F109" s="52">
        <f>IF(OR((levels!J109)="",(levels!I109)=""),"",(levels!J109/levels!I109-1)*100)</f>
        <v>-0.13274301575337821</v>
      </c>
      <c r="G109" s="52">
        <f>IF(OR((levels!K109)="",(levels!J109)=""),"",(levels!K109/levels!J109-1)*100)</f>
        <v>-0.39646707764947609</v>
      </c>
      <c r="H109" s="52">
        <f>IF(OR((levels!L109)="",(levels!K109)=""),"",(levels!L109/levels!K109-1)*100)</f>
        <v>-0.19786962128544028</v>
      </c>
      <c r="I109" s="52">
        <f>IF(OR((levels!M109)="",(levels!L109)=""),"",(levels!M109/levels!L109-1)*100)</f>
        <v>0.46340894447305381</v>
      </c>
      <c r="J109" s="52">
        <f>IF(OR((levels!N109)="",(levels!M109)=""),"",(levels!N109/levels!M109-1)*100)</f>
        <v>0.39694020102007954</v>
      </c>
      <c r="K109" s="52">
        <f>IF(OR((levels!O109)="",(levels!N109)=""),"",(levels!O109/levels!N109-1)*100)</f>
        <v>0.31113887257698813</v>
      </c>
      <c r="L109" s="52">
        <f>IF(OR((levels!P109)="",(levels!O109)=""),"",(levels!P109/levels!O109-1)*100)</f>
        <v>0.44372415267301957</v>
      </c>
      <c r="M109" s="52">
        <f>IF(OR((levels!Q109)="",(levels!P109)=""),"",(levels!Q109/levels!P109-1)*100)</f>
        <v>0.21090774724530359</v>
      </c>
      <c r="N109" s="52">
        <f>IF(OR((levels!R109)="",(levels!Q109)=""),"",(levels!R109/levels!Q109-1)*100)</f>
        <v>0.50056991805511597</v>
      </c>
      <c r="O109" s="52">
        <f>IF(OR((levels!S109)="",(levels!R109)=""),"",(levels!S109/levels!R109-1)*100)</f>
        <v>0.54112752945529863</v>
      </c>
      <c r="P109" s="52">
        <f>IF(OR((levels!T109)="",(levels!S109)=""),"",(levels!T109/levels!S109-1)*100)</f>
        <v>0.79717371336385234</v>
      </c>
      <c r="Q109" s="52">
        <f>IF(OR((levels!U109)="",(levels!T109)=""),"",(levels!U109/levels!T109-1)*100)</f>
        <v>0.37545124979447841</v>
      </c>
      <c r="R109" s="52">
        <f>IF(OR((levels!V109)="",(levels!U109)=""),"",(levels!V109/levels!U109-1)*100)</f>
        <v>0.51811681780886687</v>
      </c>
      <c r="S109" s="52">
        <f>IF(OR((levels!W109)="",(levels!V109)=""),"",(levels!W109/levels!V109-1)*100)</f>
        <v>0.50862993279066071</v>
      </c>
      <c r="T109" s="52">
        <f>IF(OR((levels!X109)="",(levels!W109)=""),"",(levels!X109/levels!W109-1)*100)</f>
        <v>0.49740396591619884</v>
      </c>
      <c r="U109" s="52">
        <f>IF(OR((levels!Y109)="",(levels!X109)=""),"",(levels!Y109/levels!X109-1)*100)</f>
        <v>0.42673877460535081</v>
      </c>
      <c r="V109" s="52">
        <f>IF(OR((levels!Z109)="",(levels!Y109)=""),"",(levels!Z109/levels!Y109-1)*100)</f>
        <v>0.39488714851323437</v>
      </c>
      <c r="W109" s="52">
        <f>IF(OR((levels!AA109)="",(levels!Z109)=""),"",(levels!AA109/levels!Z109-1)*100)</f>
        <v>0.71917062289532652</v>
      </c>
      <c r="X109" s="52">
        <f>IF(OR((levels!AB109)="",(levels!AA109)=""),"",(levels!AB109/levels!AA109-1)*100)</f>
        <v>0.67784579597773842</v>
      </c>
      <c r="Y109" s="52">
        <f>IF(OR((levels!AC109)="",(levels!AB109)=""),"",(levels!AC109/levels!AB109-1)*100)</f>
        <v>0.79184982466566911</v>
      </c>
      <c r="Z109" s="52">
        <f>IF(OR((levels!AD109)="",(levels!AC109)=""),"",(levels!AD109/levels!AC109-1)*100)</f>
        <v>0.73051812483060363</v>
      </c>
      <c r="AA109" s="52">
        <f>IF(OR((levels!AE109)="",(levels!AD109)=""),"",(levels!AE109/levels!AD109-1)*100)</f>
        <v>0.59385562593599062</v>
      </c>
      <c r="AB109" s="52" t="str">
        <f>IF(OR((levels!AF109)="",(levels!AE109)=""),"",(levels!AF109/levels!AE109-1)*100)</f>
        <v/>
      </c>
      <c r="AC109" s="52" t="str">
        <f>IF(OR((levels!AG109)="",(levels!AF109)=""),"",(levels!AG109/levels!AF109-1)*100)</f>
        <v/>
      </c>
      <c r="AD109" s="52" t="str">
        <f>IF(OR((levels!AH109)="",(levels!AG109)=""),"",(levels!AH109/levels!AG109-1)*100)</f>
        <v/>
      </c>
      <c r="AE109" s="52" t="str">
        <f>IF(OR((levels!AI109)="",(levels!AH109)=""),"",(levels!AI109/levels!AH109-1)*100)</f>
        <v/>
      </c>
      <c r="AF109" s="52" t="str">
        <f>IF(OR((levels!AJ109)="",(levels!AI109)=""),"",(levels!AJ109/levels!AI109-1)*100)</f>
        <v/>
      </c>
      <c r="AG109" s="52" t="str">
        <f>IF(OR((levels!AK109)="",(levels!AJ109)=""),"",(levels!AK109/levels!AJ109-1)*100)</f>
        <v/>
      </c>
      <c r="AH109" s="52" t="str">
        <f>IF(OR((levels!AL109)="",(levels!AK109)=""),"",(levels!AL109/levels!AK109-1)*100)</f>
        <v/>
      </c>
      <c r="AI109" s="52" t="str">
        <f>IF(OR((levels!AM109)="",(levels!AL109)=""),"",(levels!AM109/levels!AL109-1)*100)</f>
        <v/>
      </c>
      <c r="AJ109" s="52" t="str">
        <f>IF(OR((levels!AN109)="",(levels!AM109)=""),"",(levels!AN109/levels!AM109-1)*100)</f>
        <v/>
      </c>
      <c r="AK109" s="52" t="str">
        <f>IF(OR((levels!AO109)="",(levels!AN109)=""),"",(levels!AO109/levels!AN109-1)*100)</f>
        <v/>
      </c>
      <c r="AL109" s="52" t="str">
        <f>IF(OR((levels!AP109)="",(levels!AO109)=""),"",(levels!AP109/levels!AO109-1)*100)</f>
        <v/>
      </c>
      <c r="AM109" s="52" t="str">
        <f>IF(OR((levels!AQ109)="",(levels!AP109)=""),"",(levels!AQ109/levels!AP109-1)*100)</f>
        <v/>
      </c>
      <c r="AN109" s="52" t="str">
        <f>IF(OR((levels!AR109)="",(levels!AQ109)=""),"",(levels!AR109/levels!AQ109-1)*100)</f>
        <v/>
      </c>
      <c r="AO109" s="52" t="str">
        <f>IF(OR((levels!AS109)="",(levels!AR109)=""),"",(levels!AS109/levels!AR109-1)*100)</f>
        <v/>
      </c>
      <c r="AP109" s="52" t="str">
        <f>IF(OR((levels!AT109)="",(levels!AS109)=""),"",(levels!AT109/levels!AS109-1)*100)</f>
        <v/>
      </c>
      <c r="AQ109" s="52" t="str">
        <f>IF(OR((levels!AU109)="",(levels!AT109)=""),"",(levels!AU109/levels!AT109-1)*100)</f>
        <v/>
      </c>
      <c r="AR109" s="52" t="str">
        <f>IF(OR((levels!AV109)="",(levels!AU109)=""),"",(levels!AV109/levels!AU109-1)*100)</f>
        <v/>
      </c>
      <c r="AS109" s="52" t="str">
        <f>IF(OR((levels!AW109)="",(levels!AV109)=""),"",(levels!AW109/levels!AV109-1)*100)</f>
        <v/>
      </c>
      <c r="AT109" s="52" t="str">
        <f>IF(OR((levels!AX109)="",(levels!AW109)=""),"",(levels!AX109/levels!AW109-1)*100)</f>
        <v/>
      </c>
      <c r="AU109" s="52" t="str">
        <f>IF(OR((levels!AY109)="",(levels!AX109)=""),"",(levels!AY109/levels!AX109-1)*100)</f>
        <v/>
      </c>
      <c r="AV109" s="52" t="str">
        <f>IF(OR((levels!AZ109)="",(levels!AY109)=""),"",(levels!AZ109/levels!AY109-1)*100)</f>
        <v/>
      </c>
      <c r="AW109" s="52" t="str">
        <f>IF(OR((levels!BA109)="",(levels!AZ109)=""),"",(levels!BA109/levels!AZ109-1)*100)</f>
        <v/>
      </c>
      <c r="AX109" s="52" t="str">
        <f>IF(OR((levels!BB109)="",(levels!BA109)=""),"",(levels!BB109/levels!BA109-1)*100)</f>
        <v/>
      </c>
      <c r="AY109" s="52" t="str">
        <f>IF(OR((levels!BC109)="",(levels!BB109)=""),"",(levels!BC109/levels!BB109-1)*100)</f>
        <v/>
      </c>
      <c r="AZ109" s="45"/>
      <c r="BA109" s="45"/>
      <c r="BB109" s="45"/>
      <c r="BC109" s="45"/>
    </row>
    <row r="110" spans="1:55" x14ac:dyDescent="0.2">
      <c r="A110" s="43" t="s">
        <v>179</v>
      </c>
      <c r="B110" s="38"/>
      <c r="C110" s="39">
        <v>43145</v>
      </c>
      <c r="D110" s="52">
        <f>IF(OR((levels!H110)="",(levels!G110)=""),"",(levels!H110/levels!G110-1)*100)</f>
        <v>-0.13809990191093746</v>
      </c>
      <c r="E110" s="52">
        <f>IF(OR((levels!I110)="",(levels!H110)=""),"",(levels!I110/levels!H110-1)*100)</f>
        <v>-0.27500786273065847</v>
      </c>
      <c r="F110" s="52">
        <f>IF(OR((levels!J110)="",(levels!I110)=""),"",(levels!J110/levels!I110-1)*100)</f>
        <v>-0.13274301575337821</v>
      </c>
      <c r="G110" s="52">
        <f>IF(OR((levels!K110)="",(levels!J110)=""),"",(levels!K110/levels!J110-1)*100)</f>
        <v>-0.39646707764947609</v>
      </c>
      <c r="H110" s="52">
        <f>IF(OR((levels!L110)="",(levels!K110)=""),"",(levels!L110/levels!K110-1)*100)</f>
        <v>-0.19786962128544028</v>
      </c>
      <c r="I110" s="52">
        <f>IF(OR((levels!M110)="",(levels!L110)=""),"",(levels!M110/levels!L110-1)*100)</f>
        <v>0.46340894447305381</v>
      </c>
      <c r="J110" s="52">
        <f>IF(OR((levels!N110)="",(levels!M110)=""),"",(levels!N110/levels!M110-1)*100)</f>
        <v>0.39694020102007954</v>
      </c>
      <c r="K110" s="52">
        <f>IF(OR((levels!O110)="",(levels!N110)=""),"",(levels!O110/levels!N110-1)*100)</f>
        <v>0.31113887257698813</v>
      </c>
      <c r="L110" s="52">
        <f>IF(OR((levels!P110)="",(levels!O110)=""),"",(levels!P110/levels!O110-1)*100)</f>
        <v>0.44372415267301957</v>
      </c>
      <c r="M110" s="52">
        <f>IF(OR((levels!Q110)="",(levels!P110)=""),"",(levels!Q110/levels!P110-1)*100)</f>
        <v>0.21090774724530359</v>
      </c>
      <c r="N110" s="52">
        <f>IF(OR((levels!R110)="",(levels!Q110)=""),"",(levels!R110/levels!Q110-1)*100)</f>
        <v>0.50056991805511597</v>
      </c>
      <c r="O110" s="52">
        <f>IF(OR((levels!S110)="",(levels!R110)=""),"",(levels!S110/levels!R110-1)*100)</f>
        <v>0.54112752945529863</v>
      </c>
      <c r="P110" s="52">
        <f>IF(OR((levels!T110)="",(levels!S110)=""),"",(levels!T110/levels!S110-1)*100)</f>
        <v>0.79717371336385234</v>
      </c>
      <c r="Q110" s="52">
        <f>IF(OR((levels!U110)="",(levels!T110)=""),"",(levels!U110/levels!T110-1)*100)</f>
        <v>0.37545124979447841</v>
      </c>
      <c r="R110" s="52">
        <f>IF(OR((levels!V110)="",(levels!U110)=""),"",(levels!V110/levels!U110-1)*100)</f>
        <v>0.51811681780886687</v>
      </c>
      <c r="S110" s="52">
        <f>IF(OR((levels!W110)="",(levels!V110)=""),"",(levels!W110/levels!V110-1)*100)</f>
        <v>0.50862993279066071</v>
      </c>
      <c r="T110" s="52">
        <f>IF(OR((levels!X110)="",(levels!W110)=""),"",(levels!X110/levels!W110-1)*100)</f>
        <v>0.49740396591619884</v>
      </c>
      <c r="U110" s="52">
        <f>IF(OR((levels!Y110)="",(levels!X110)=""),"",(levels!Y110/levels!X110-1)*100)</f>
        <v>0.42673877460535081</v>
      </c>
      <c r="V110" s="52">
        <f>IF(OR((levels!Z110)="",(levels!Y110)=""),"",(levels!Z110/levels!Y110-1)*100)</f>
        <v>0.39488714851323437</v>
      </c>
      <c r="W110" s="52">
        <f>IF(OR((levels!AA110)="",(levels!Z110)=""),"",(levels!AA110/levels!Z110-1)*100)</f>
        <v>0.71917062289532652</v>
      </c>
      <c r="X110" s="52">
        <f>IF(OR((levels!AB110)="",(levels!AA110)=""),"",(levels!AB110/levels!AA110-1)*100)</f>
        <v>0.67784579597773842</v>
      </c>
      <c r="Y110" s="52">
        <f>IF(OR((levels!AC110)="",(levels!AB110)=""),"",(levels!AC110/levels!AB110-1)*100)</f>
        <v>0.79184982466566911</v>
      </c>
      <c r="Z110" s="52">
        <f>IF(OR((levels!AD110)="",(levels!AC110)=""),"",(levels!AD110/levels!AC110-1)*100)</f>
        <v>0.73051812483060363</v>
      </c>
      <c r="AA110" s="52">
        <f>IF(OR((levels!AE110)="",(levels!AD110)=""),"",(levels!AE110/levels!AD110-1)*100)</f>
        <v>0.60901985143777537</v>
      </c>
      <c r="AB110" s="52" t="str">
        <f>IF(OR((levels!AF110)="",(levels!AE110)=""),"",(levels!AF110/levels!AE110-1)*100)</f>
        <v/>
      </c>
      <c r="AC110" s="52" t="str">
        <f>IF(OR((levels!AG110)="",(levels!AF110)=""),"",(levels!AG110/levels!AF110-1)*100)</f>
        <v/>
      </c>
      <c r="AD110" s="52" t="str">
        <f>IF(OR((levels!AH110)="",(levels!AG110)=""),"",(levels!AH110/levels!AG110-1)*100)</f>
        <v/>
      </c>
      <c r="AE110" s="52" t="str">
        <f>IF(OR((levels!AI110)="",(levels!AH110)=""),"",(levels!AI110/levels!AH110-1)*100)</f>
        <v/>
      </c>
      <c r="AF110" s="52" t="str">
        <f>IF(OR((levels!AJ110)="",(levels!AI110)=""),"",(levels!AJ110/levels!AI110-1)*100)</f>
        <v/>
      </c>
      <c r="AG110" s="52" t="str">
        <f>IF(OR((levels!AK110)="",(levels!AJ110)=""),"",(levels!AK110/levels!AJ110-1)*100)</f>
        <v/>
      </c>
      <c r="AH110" s="52" t="str">
        <f>IF(OR((levels!AL110)="",(levels!AK110)=""),"",(levels!AL110/levels!AK110-1)*100)</f>
        <v/>
      </c>
      <c r="AI110" s="52" t="str">
        <f>IF(OR((levels!AM110)="",(levels!AL110)=""),"",(levels!AM110/levels!AL110-1)*100)</f>
        <v/>
      </c>
      <c r="AJ110" s="52" t="str">
        <f>IF(OR((levels!AN110)="",(levels!AM110)=""),"",(levels!AN110/levels!AM110-1)*100)</f>
        <v/>
      </c>
      <c r="AK110" s="52" t="str">
        <f>IF(OR((levels!AO110)="",(levels!AN110)=""),"",(levels!AO110/levels!AN110-1)*100)</f>
        <v/>
      </c>
      <c r="AL110" s="52" t="str">
        <f>IF(OR((levels!AP110)="",(levels!AO110)=""),"",(levels!AP110/levels!AO110-1)*100)</f>
        <v/>
      </c>
      <c r="AM110" s="52" t="str">
        <f>IF(OR((levels!AQ110)="",(levels!AP110)=""),"",(levels!AQ110/levels!AP110-1)*100)</f>
        <v/>
      </c>
      <c r="AN110" s="52" t="str">
        <f>IF(OR((levels!AR110)="",(levels!AQ110)=""),"",(levels!AR110/levels!AQ110-1)*100)</f>
        <v/>
      </c>
      <c r="AO110" s="52" t="str">
        <f>IF(OR((levels!AS110)="",(levels!AR110)=""),"",(levels!AS110/levels!AR110-1)*100)</f>
        <v/>
      </c>
      <c r="AP110" s="52" t="str">
        <f>IF(OR((levels!AT110)="",(levels!AS110)=""),"",(levels!AT110/levels!AS110-1)*100)</f>
        <v/>
      </c>
      <c r="AQ110" s="52" t="str">
        <f>IF(OR((levels!AU110)="",(levels!AT110)=""),"",(levels!AU110/levels!AT110-1)*100)</f>
        <v/>
      </c>
      <c r="AR110" s="52" t="str">
        <f>IF(OR((levels!AV110)="",(levels!AU110)=""),"",(levels!AV110/levels!AU110-1)*100)</f>
        <v/>
      </c>
      <c r="AS110" s="52" t="str">
        <f>IF(OR((levels!AW110)="",(levels!AV110)=""),"",(levels!AW110/levels!AV110-1)*100)</f>
        <v/>
      </c>
      <c r="AT110" s="52" t="str">
        <f>IF(OR((levels!AX110)="",(levels!AW110)=""),"",(levels!AX110/levels!AW110-1)*100)</f>
        <v/>
      </c>
      <c r="AU110" s="52" t="str">
        <f>IF(OR((levels!AY110)="",(levels!AX110)=""),"",(levels!AY110/levels!AX110-1)*100)</f>
        <v/>
      </c>
      <c r="AV110" s="52" t="str">
        <f>IF(OR((levels!AZ110)="",(levels!AY110)=""),"",(levels!AZ110/levels!AY110-1)*100)</f>
        <v/>
      </c>
      <c r="AW110" s="52" t="str">
        <f>IF(OR((levels!BA110)="",(levels!AZ110)=""),"",(levels!BA110/levels!AZ110-1)*100)</f>
        <v/>
      </c>
      <c r="AX110" s="52" t="str">
        <f>IF(OR((levels!BB110)="",(levels!BA110)=""),"",(levels!BB110/levels!BA110-1)*100)</f>
        <v/>
      </c>
      <c r="AY110" s="52" t="str">
        <f>IF(OR((levels!BC110)="",(levels!BB110)=""),"",(levels!BC110/levels!BB110-1)*100)</f>
        <v/>
      </c>
      <c r="AZ110" s="45"/>
      <c r="BA110" s="45"/>
      <c r="BB110" s="45"/>
      <c r="BC110" s="45"/>
    </row>
    <row r="111" spans="1:55" x14ac:dyDescent="0.2">
      <c r="A111" s="43" t="s">
        <v>180</v>
      </c>
      <c r="B111" s="38"/>
      <c r="C111" s="39">
        <v>43166</v>
      </c>
      <c r="D111" s="52">
        <f>IF(OR((levels!H111)="",(levels!G111)=""),"",(levels!H111/levels!G111-1)*100)</f>
        <v>-0.13738322467058417</v>
      </c>
      <c r="E111" s="52">
        <f>IF(OR((levels!I111)="",(levels!H111)=""),"",(levels!I111/levels!H111-1)*100)</f>
        <v>-0.27125052041736541</v>
      </c>
      <c r="F111" s="52">
        <f>IF(OR((levels!J111)="",(levels!I111)=""),"",(levels!J111/levels!I111-1)*100)</f>
        <v>-0.13882089952362842</v>
      </c>
      <c r="G111" s="52">
        <f>IF(OR((levels!K111)="",(levels!J111)=""),"",(levels!K111/levels!J111-1)*100)</f>
        <v>-0.39717108468892981</v>
      </c>
      <c r="H111" s="52">
        <f>IF(OR((levels!L111)="",(levels!K111)=""),"",(levels!L111/levels!K111-1)*100)</f>
        <v>-0.19505994951549699</v>
      </c>
      <c r="I111" s="52">
        <f>IF(OR((levels!M111)="",(levels!L111)=""),"",(levels!M111/levels!L111-1)*100)</f>
        <v>0.46185463366785751</v>
      </c>
      <c r="J111" s="52">
        <f>IF(OR((levels!N111)="",(levels!M111)=""),"",(levels!N111/levels!M111-1)*100)</f>
        <v>0.39651032179868206</v>
      </c>
      <c r="K111" s="52">
        <f>IF(OR((levels!O111)="",(levels!N111)=""),"",(levels!O111/levels!N111-1)*100)</f>
        <v>0.31438812563389096</v>
      </c>
      <c r="L111" s="52">
        <f>IF(OR((levels!P111)="",(levels!O111)=""),"",(levels!P111/levels!O111-1)*100)</f>
        <v>0.44132886186165621</v>
      </c>
      <c r="M111" s="52">
        <f>IF(OR((levels!Q111)="",(levels!P111)=""),"",(levels!Q111/levels!P111-1)*100)</f>
        <v>0.21168689128197027</v>
      </c>
      <c r="N111" s="52">
        <f>IF(OR((levels!R111)="",(levels!Q111)=""),"",(levels!R111/levels!Q111-1)*100)</f>
        <v>0.50047419955030481</v>
      </c>
      <c r="O111" s="52">
        <f>IF(OR((levels!S111)="",(levels!R111)=""),"",(levels!S111/levels!R111-1)*100)</f>
        <v>0.53193521537466815</v>
      </c>
      <c r="P111" s="52">
        <f>IF(OR((levels!T111)="",(levels!S111)=""),"",(levels!T111/levels!S111-1)*100)</f>
        <v>0.81400142763667915</v>
      </c>
      <c r="Q111" s="52">
        <f>IF(OR((levels!U111)="",(levels!T111)=""),"",(levels!U111/levels!T111-1)*100)</f>
        <v>0.36627635380415136</v>
      </c>
      <c r="R111" s="52">
        <f>IF(OR((levels!V111)="",(levels!U111)=""),"",(levels!V111/levels!U111-1)*100)</f>
        <v>0.51753856512084528</v>
      </c>
      <c r="S111" s="52">
        <f>IF(OR((levels!W111)="",(levels!V111)=""),"",(levels!W111/levels!V111-1)*100)</f>
        <v>0.4820898606426427</v>
      </c>
      <c r="T111" s="52">
        <f>IF(OR((levels!X111)="",(levels!W111)=""),"",(levels!X111/levels!W111-1)*100)</f>
        <v>0.51633825133852174</v>
      </c>
      <c r="U111" s="52">
        <f>IF(OR((levels!Y111)="",(levels!X111)=""),"",(levels!Y111/levels!X111-1)*100)</f>
        <v>0.42602767570212308</v>
      </c>
      <c r="V111" s="52">
        <f>IF(OR((levels!Z111)="",(levels!Y111)=""),"",(levels!Z111/levels!Y111-1)*100)</f>
        <v>0.40685252303624964</v>
      </c>
      <c r="W111" s="52">
        <f>IF(OR((levels!AA111)="",(levels!Z111)=""),"",(levels!AA111/levels!Z111-1)*100)</f>
        <v>0.6983951496554841</v>
      </c>
      <c r="X111" s="52">
        <f>IF(OR((levels!AB111)="",(levels!AA111)=""),"",(levels!AB111/levels!AA111-1)*100)</f>
        <v>0.71103332084994086</v>
      </c>
      <c r="Y111" s="52">
        <f>IF(OR((levels!AC111)="",(levels!AB111)=""),"",(levels!AC111/levels!AB111-1)*100)</f>
        <v>0.75335602982053995</v>
      </c>
      <c r="Z111" s="52">
        <f>IF(OR((levels!AD111)="",(levels!AC111)=""),"",(levels!AD111/levels!AC111-1)*100)</f>
        <v>0.69996434017607356</v>
      </c>
      <c r="AA111" s="52">
        <f>IF(OR((levels!AE111)="",(levels!AD111)=""),"",(levels!AE111/levels!AD111-1)*100)</f>
        <v>0.63597232597438769</v>
      </c>
      <c r="AB111" s="52" t="str">
        <f>IF(OR((levels!AF111)="",(levels!AE111)=""),"",(levels!AF111/levels!AE111-1)*100)</f>
        <v/>
      </c>
      <c r="AC111" s="52" t="str">
        <f>IF(OR((levels!AG111)="",(levels!AF111)=""),"",(levels!AG111/levels!AF111-1)*100)</f>
        <v/>
      </c>
      <c r="AD111" s="52" t="str">
        <f>IF(OR((levels!AH111)="",(levels!AG111)=""),"",(levels!AH111/levels!AG111-1)*100)</f>
        <v/>
      </c>
      <c r="AE111" s="52" t="str">
        <f>IF(OR((levels!AI111)="",(levels!AH111)=""),"",(levels!AI111/levels!AH111-1)*100)</f>
        <v/>
      </c>
      <c r="AF111" s="52" t="str">
        <f>IF(OR((levels!AJ111)="",(levels!AI111)=""),"",(levels!AJ111/levels!AI111-1)*100)</f>
        <v/>
      </c>
      <c r="AG111" s="52" t="str">
        <f>IF(OR((levels!AK111)="",(levels!AJ111)=""),"",(levels!AK111/levels!AJ111-1)*100)</f>
        <v/>
      </c>
      <c r="AH111" s="52" t="str">
        <f>IF(OR((levels!AL111)="",(levels!AK111)=""),"",(levels!AL111/levels!AK111-1)*100)</f>
        <v/>
      </c>
      <c r="AI111" s="52" t="str">
        <f>IF(OR((levels!AM111)="",(levels!AL111)=""),"",(levels!AM111/levels!AL111-1)*100)</f>
        <v/>
      </c>
      <c r="AJ111" s="52" t="str">
        <f>IF(OR((levels!AN111)="",(levels!AM111)=""),"",(levels!AN111/levels!AM111-1)*100)</f>
        <v/>
      </c>
      <c r="AK111" s="52" t="str">
        <f>IF(OR((levels!AO111)="",(levels!AN111)=""),"",(levels!AO111/levels!AN111-1)*100)</f>
        <v/>
      </c>
      <c r="AL111" s="52" t="str">
        <f>IF(OR((levels!AP111)="",(levels!AO111)=""),"",(levels!AP111/levels!AO111-1)*100)</f>
        <v/>
      </c>
      <c r="AM111" s="52" t="str">
        <f>IF(OR((levels!AQ111)="",(levels!AP111)=""),"",(levels!AQ111/levels!AP111-1)*100)</f>
        <v/>
      </c>
      <c r="AN111" s="52" t="str">
        <f>IF(OR((levels!AR111)="",(levels!AQ111)=""),"",(levels!AR111/levels!AQ111-1)*100)</f>
        <v/>
      </c>
      <c r="AO111" s="52" t="str">
        <f>IF(OR((levels!AS111)="",(levels!AR111)=""),"",(levels!AS111/levels!AR111-1)*100)</f>
        <v/>
      </c>
      <c r="AP111" s="52" t="str">
        <f>IF(OR((levels!AT111)="",(levels!AS111)=""),"",(levels!AT111/levels!AS111-1)*100)</f>
        <v/>
      </c>
      <c r="AQ111" s="52" t="str">
        <f>IF(OR((levels!AU111)="",(levels!AT111)=""),"",(levels!AU111/levels!AT111-1)*100)</f>
        <v/>
      </c>
      <c r="AR111" s="52" t="str">
        <f>IF(OR((levels!AV111)="",(levels!AU111)=""),"",(levels!AV111/levels!AU111-1)*100)</f>
        <v/>
      </c>
      <c r="AS111" s="52" t="str">
        <f>IF(OR((levels!AW111)="",(levels!AV111)=""),"",(levels!AW111/levels!AV111-1)*100)</f>
        <v/>
      </c>
      <c r="AT111" s="52" t="str">
        <f>IF(OR((levels!AX111)="",(levels!AW111)=""),"",(levels!AX111/levels!AW111-1)*100)</f>
        <v/>
      </c>
      <c r="AU111" s="52" t="str">
        <f>IF(OR((levels!AY111)="",(levels!AX111)=""),"",(levels!AY111/levels!AX111-1)*100)</f>
        <v/>
      </c>
      <c r="AV111" s="52" t="str">
        <f>IF(OR((levels!AZ111)="",(levels!AY111)=""),"",(levels!AZ111/levels!AY111-1)*100)</f>
        <v/>
      </c>
      <c r="AW111" s="52" t="str">
        <f>IF(OR((levels!BA111)="",(levels!AZ111)=""),"",(levels!BA111/levels!AZ111-1)*100)</f>
        <v/>
      </c>
      <c r="AX111" s="52" t="str">
        <f>IF(OR((levels!BB111)="",(levels!BA111)=""),"",(levels!BB111/levels!BA111-1)*100)</f>
        <v/>
      </c>
      <c r="AY111" s="52" t="str">
        <f>IF(OR((levels!BC111)="",(levels!BB111)=""),"",(levels!BC111/levels!BB111-1)*100)</f>
        <v/>
      </c>
      <c r="AZ111" s="45"/>
      <c r="BA111" s="45"/>
      <c r="BB111" s="45"/>
      <c r="BC111" s="45"/>
    </row>
    <row r="112" spans="1:55" x14ac:dyDescent="0.2">
      <c r="A112" s="43" t="s">
        <v>181</v>
      </c>
      <c r="B112" s="38"/>
      <c r="C112" s="39">
        <v>43203</v>
      </c>
      <c r="D112" s="52">
        <f>IF(OR((levels!H112)="",(levels!G112)=""),"",(levels!H112/levels!G112-1)*100)</f>
        <v>-0.13704485917392928</v>
      </c>
      <c r="E112" s="52">
        <f>IF(OR((levels!I112)="",(levels!H112)=""),"",(levels!I112/levels!H112-1)*100)</f>
        <v>-0.27193743227762468</v>
      </c>
      <c r="F112" s="52">
        <f>IF(OR((levels!J112)="",(levels!I112)=""),"",(levels!J112/levels!I112-1)*100)</f>
        <v>-0.13873980458785073</v>
      </c>
      <c r="G112" s="52">
        <f>IF(OR((levels!K112)="",(levels!J112)=""),"",(levels!K112/levels!J112-1)*100)</f>
        <v>-0.39779969770175061</v>
      </c>
      <c r="H112" s="52">
        <f>IF(OR((levels!L112)="",(levels!K112)=""),"",(levels!L112/levels!K112-1)*100)</f>
        <v>-0.19362229209062276</v>
      </c>
      <c r="I112" s="52">
        <f>IF(OR((levels!M112)="",(levels!L112)=""),"",(levels!M112/levels!L112-1)*100)</f>
        <v>0.46073642605799492</v>
      </c>
      <c r="J112" s="52">
        <f>IF(OR((levels!N112)="",(levels!M112)=""),"",(levels!N112/levels!M112-1)*100)</f>
        <v>0.39674950072898785</v>
      </c>
      <c r="K112" s="52">
        <f>IF(OR((levels!O112)="",(levels!N112)=""),"",(levels!O112/levels!N112-1)*100)</f>
        <v>0.31371273030815772</v>
      </c>
      <c r="L112" s="52">
        <f>IF(OR((levels!P112)="",(levels!O112)=""),"",(levels!P112/levels!O112-1)*100)</f>
        <v>0.443259954340669</v>
      </c>
      <c r="M112" s="52">
        <f>IF(OR((levels!Q112)="",(levels!P112)=""),"",(levels!Q112/levels!P112-1)*100)</f>
        <v>0.2097254209364019</v>
      </c>
      <c r="N112" s="52">
        <f>IF(OR((levels!R112)="",(levels!Q112)=""),"",(levels!R112/levels!Q112-1)*100)</f>
        <v>0.50080031496935185</v>
      </c>
      <c r="O112" s="52">
        <f>IF(OR((levels!S112)="",(levels!R112)=""),"",(levels!S112/levels!R112-1)*100)</f>
        <v>0.53098961474862261</v>
      </c>
      <c r="P112" s="52">
        <f>IF(OR((levels!T112)="",(levels!S112)=""),"",(levels!T112/levels!S112-1)*100)</f>
        <v>0.81878634486625135</v>
      </c>
      <c r="Q112" s="52">
        <f>IF(OR((levels!U112)="",(levels!T112)=""),"",(levels!U112/levels!T112-1)*100)</f>
        <v>0.36353148734551421</v>
      </c>
      <c r="R112" s="52">
        <f>IF(OR((levels!V112)="",(levels!U112)=""),"",(levels!V112/levels!U112-1)*100)</f>
        <v>0.51963456647086126</v>
      </c>
      <c r="S112" s="52">
        <f>IF(OR((levels!W112)="",(levels!V112)=""),"",(levels!W112/levels!V112-1)*100)</f>
        <v>0.47939385704107718</v>
      </c>
      <c r="T112" s="52">
        <f>IF(OR((levels!X112)="",(levels!W112)=""),"",(levels!X112/levels!W112-1)*100)</f>
        <v>0.52294116545046343</v>
      </c>
      <c r="U112" s="52">
        <f>IF(OR((levels!Y112)="",(levels!X112)=""),"",(levels!Y112/levels!X112-1)*100)</f>
        <v>0.42531619454027059</v>
      </c>
      <c r="V112" s="52">
        <f>IF(OR((levels!Z112)="",(levels!Y112)=""),"",(levels!Z112/levels!Y112-1)*100)</f>
        <v>0.40966545778411412</v>
      </c>
      <c r="W112" s="52">
        <f>IF(OR((levels!AA112)="",(levels!Z112)=""),"",(levels!AA112/levels!Z112-1)*100)</f>
        <v>0.69114108486079129</v>
      </c>
      <c r="X112" s="52">
        <f>IF(OR((levels!AB112)="",(levels!AA112)=""),"",(levels!AB112/levels!AA112-1)*100)</f>
        <v>0.72787723099470014</v>
      </c>
      <c r="Y112" s="52">
        <f>IF(OR((levels!AC112)="",(levels!AB112)=""),"",(levels!AC112/levels!AB112-1)*100)</f>
        <v>0.74842249220414825</v>
      </c>
      <c r="Z112" s="52">
        <f>IF(OR((levels!AD112)="",(levels!AC112)=""),"",(levels!AD112/levels!AC112-1)*100)</f>
        <v>0.70693069111595896</v>
      </c>
      <c r="AA112" s="52">
        <f>IF(OR((levels!AE112)="",(levels!AD112)=""),"",(levels!AE112/levels!AD112-1)*100)</f>
        <v>0.69916343814329096</v>
      </c>
      <c r="AB112" s="52" t="str">
        <f>IF(OR((levels!AF112)="",(levels!AE112)=""),"",(levels!AF112/levels!AE112-1)*100)</f>
        <v/>
      </c>
      <c r="AC112" s="52" t="str">
        <f>IF(OR((levels!AG112)="",(levels!AF112)=""),"",(levels!AG112/levels!AF112-1)*100)</f>
        <v/>
      </c>
      <c r="AD112" s="52" t="str">
        <f>IF(OR((levels!AH112)="",(levels!AG112)=""),"",(levels!AH112/levels!AG112-1)*100)</f>
        <v/>
      </c>
      <c r="AE112" s="52" t="str">
        <f>IF(OR((levels!AI112)="",(levels!AH112)=""),"",(levels!AI112/levels!AH112-1)*100)</f>
        <v/>
      </c>
      <c r="AF112" s="52" t="str">
        <f>IF(OR((levels!AJ112)="",(levels!AI112)=""),"",(levels!AJ112/levels!AI112-1)*100)</f>
        <v/>
      </c>
      <c r="AG112" s="52" t="str">
        <f>IF(OR((levels!AK112)="",(levels!AJ112)=""),"",(levels!AK112/levels!AJ112-1)*100)</f>
        <v/>
      </c>
      <c r="AH112" s="52" t="str">
        <f>IF(OR((levels!AL112)="",(levels!AK112)=""),"",(levels!AL112/levels!AK112-1)*100)</f>
        <v/>
      </c>
      <c r="AI112" s="52" t="str">
        <f>IF(OR((levels!AM112)="",(levels!AL112)=""),"",(levels!AM112/levels!AL112-1)*100)</f>
        <v/>
      </c>
      <c r="AJ112" s="52" t="str">
        <f>IF(OR((levels!AN112)="",(levels!AM112)=""),"",(levels!AN112/levels!AM112-1)*100)</f>
        <v/>
      </c>
      <c r="AK112" s="52" t="str">
        <f>IF(OR((levels!AO112)="",(levels!AN112)=""),"",(levels!AO112/levels!AN112-1)*100)</f>
        <v/>
      </c>
      <c r="AL112" s="52" t="str">
        <f>IF(OR((levels!AP112)="",(levels!AO112)=""),"",(levels!AP112/levels!AO112-1)*100)</f>
        <v/>
      </c>
      <c r="AM112" s="52" t="str">
        <f>IF(OR((levels!AQ112)="",(levels!AP112)=""),"",(levels!AQ112/levels!AP112-1)*100)</f>
        <v/>
      </c>
      <c r="AN112" s="52" t="str">
        <f>IF(OR((levels!AR112)="",(levels!AQ112)=""),"",(levels!AR112/levels!AQ112-1)*100)</f>
        <v/>
      </c>
      <c r="AO112" s="52" t="str">
        <f>IF(OR((levels!AS112)="",(levels!AR112)=""),"",(levels!AS112/levels!AR112-1)*100)</f>
        <v/>
      </c>
      <c r="AP112" s="52" t="str">
        <f>IF(OR((levels!AT112)="",(levels!AS112)=""),"",(levels!AT112/levels!AS112-1)*100)</f>
        <v/>
      </c>
      <c r="AQ112" s="52" t="str">
        <f>IF(OR((levels!AU112)="",(levels!AT112)=""),"",(levels!AU112/levels!AT112-1)*100)</f>
        <v/>
      </c>
      <c r="AR112" s="52" t="str">
        <f>IF(OR((levels!AV112)="",(levels!AU112)=""),"",(levels!AV112/levels!AU112-1)*100)</f>
        <v/>
      </c>
      <c r="AS112" s="52" t="str">
        <f>IF(OR((levels!AW112)="",(levels!AV112)=""),"",(levels!AW112/levels!AV112-1)*100)</f>
        <v/>
      </c>
      <c r="AT112" s="52" t="str">
        <f>IF(OR((levels!AX112)="",(levels!AW112)=""),"",(levels!AX112/levels!AW112-1)*100)</f>
        <v/>
      </c>
      <c r="AU112" s="52" t="str">
        <f>IF(OR((levels!AY112)="",(levels!AX112)=""),"",(levels!AY112/levels!AX112-1)*100)</f>
        <v/>
      </c>
      <c r="AV112" s="52" t="str">
        <f>IF(OR((levels!AZ112)="",(levels!AY112)=""),"",(levels!AZ112/levels!AY112-1)*100)</f>
        <v/>
      </c>
      <c r="AW112" s="52" t="str">
        <f>IF(OR((levels!BA112)="",(levels!AZ112)=""),"",(levels!BA112/levels!AZ112-1)*100)</f>
        <v/>
      </c>
      <c r="AX112" s="52" t="str">
        <f>IF(OR((levels!BB112)="",(levels!BA112)=""),"",(levels!BB112/levels!BA112-1)*100)</f>
        <v/>
      </c>
      <c r="AY112" s="52" t="str">
        <f>IF(OR((levels!BC112)="",(levels!BB112)=""),"",(levels!BC112/levels!BB112-1)*100)</f>
        <v/>
      </c>
      <c r="AZ112" s="45"/>
      <c r="BA112" s="45"/>
      <c r="BB112" s="45"/>
      <c r="BC112" s="45"/>
    </row>
    <row r="113" spans="1:55" x14ac:dyDescent="0.2">
      <c r="A113" s="43" t="s">
        <v>182</v>
      </c>
      <c r="B113" s="38"/>
      <c r="C113" s="39">
        <v>43222</v>
      </c>
      <c r="D113" s="52">
        <f>IF(OR((levels!H113)="",(levels!G113)=""),"",(levels!H113/levels!G113-1)*100)</f>
        <v>-0.13704485917392928</v>
      </c>
      <c r="E113" s="52">
        <f>IF(OR((levels!I113)="",(levels!H113)=""),"",(levels!I113/levels!H113-1)*100)</f>
        <v>-0.27193743227762468</v>
      </c>
      <c r="F113" s="52">
        <f>IF(OR((levels!J113)="",(levels!I113)=""),"",(levels!J113/levels!I113-1)*100)</f>
        <v>-0.13873980458785073</v>
      </c>
      <c r="G113" s="52">
        <f>IF(OR((levels!K113)="",(levels!J113)=""),"",(levels!K113/levels!J113-1)*100)</f>
        <v>-0.39779969770175061</v>
      </c>
      <c r="H113" s="52">
        <f>IF(OR((levels!L113)="",(levels!K113)=""),"",(levels!L113/levels!K113-1)*100)</f>
        <v>-0.19362229209062276</v>
      </c>
      <c r="I113" s="52">
        <f>IF(OR((levels!M113)="",(levels!L113)=""),"",(levels!M113/levels!L113-1)*100)</f>
        <v>0.46073642605799492</v>
      </c>
      <c r="J113" s="52">
        <f>IF(OR((levels!N113)="",(levels!M113)=""),"",(levels!N113/levels!M113-1)*100)</f>
        <v>0.39674950072898785</v>
      </c>
      <c r="K113" s="52">
        <f>IF(OR((levels!O113)="",(levels!N113)=""),"",(levels!O113/levels!N113-1)*100)</f>
        <v>0.31371273030815772</v>
      </c>
      <c r="L113" s="52">
        <f>IF(OR((levels!P113)="",(levels!O113)=""),"",(levels!P113/levels!O113-1)*100)</f>
        <v>0.443259954340669</v>
      </c>
      <c r="M113" s="52">
        <f>IF(OR((levels!Q113)="",(levels!P113)=""),"",(levels!Q113/levels!P113-1)*100)</f>
        <v>0.2097254209364019</v>
      </c>
      <c r="N113" s="52">
        <f>IF(OR((levels!R113)="",(levels!Q113)=""),"",(levels!R113/levels!Q113-1)*100)</f>
        <v>0.50080031496935185</v>
      </c>
      <c r="O113" s="52">
        <f>IF(OR((levels!S113)="",(levels!R113)=""),"",(levels!S113/levels!R113-1)*100)</f>
        <v>0.53098961474862261</v>
      </c>
      <c r="P113" s="52">
        <f>IF(OR((levels!T113)="",(levels!S113)=""),"",(levels!T113/levels!S113-1)*100)</f>
        <v>0.81878634486625135</v>
      </c>
      <c r="Q113" s="52">
        <f>IF(OR((levels!U113)="",(levels!T113)=""),"",(levels!U113/levels!T113-1)*100)</f>
        <v>0.36353148734551421</v>
      </c>
      <c r="R113" s="52">
        <f>IF(OR((levels!V113)="",(levels!U113)=""),"",(levels!V113/levels!U113-1)*100)</f>
        <v>0.51963456647086126</v>
      </c>
      <c r="S113" s="52">
        <f>IF(OR((levels!W113)="",(levels!V113)=""),"",(levels!W113/levels!V113-1)*100)</f>
        <v>0.47939385704107718</v>
      </c>
      <c r="T113" s="52">
        <f>IF(OR((levels!X113)="",(levels!W113)=""),"",(levels!X113/levels!W113-1)*100)</f>
        <v>0.52294116545046343</v>
      </c>
      <c r="U113" s="52">
        <f>IF(OR((levels!Y113)="",(levels!X113)=""),"",(levels!Y113/levels!X113-1)*100)</f>
        <v>0.42531619454027059</v>
      </c>
      <c r="V113" s="52">
        <f>IF(OR((levels!Z113)="",(levels!Y113)=""),"",(levels!Z113/levels!Y113-1)*100)</f>
        <v>0.40966545778411412</v>
      </c>
      <c r="W113" s="52">
        <f>IF(OR((levels!AA113)="",(levels!Z113)=""),"",(levels!AA113/levels!Z113-1)*100)</f>
        <v>0.69114108486079129</v>
      </c>
      <c r="X113" s="52">
        <f>IF(OR((levels!AB113)="",(levels!AA113)=""),"",(levels!AB113/levels!AA113-1)*100)</f>
        <v>0.72787723099470014</v>
      </c>
      <c r="Y113" s="52">
        <f>IF(OR((levels!AC113)="",(levels!AB113)=""),"",(levels!AC113/levels!AB113-1)*100)</f>
        <v>0.74842249220414825</v>
      </c>
      <c r="Z113" s="52">
        <f>IF(OR((levels!AD113)="",(levels!AC113)=""),"",(levels!AD113/levels!AC113-1)*100)</f>
        <v>0.70693069111595896</v>
      </c>
      <c r="AA113" s="52">
        <f>IF(OR((levels!AE113)="",(levels!AD113)=""),"",(levels!AE113/levels!AD113-1)*100)</f>
        <v>0.69916343814329096</v>
      </c>
      <c r="AB113" s="52">
        <f>IF(OR((levels!AF113)="",(levels!AE113)=""),"",(levels!AF113/levels!AE113-1)*100)</f>
        <v>0.48751337582553234</v>
      </c>
      <c r="AC113" s="52" t="str">
        <f>IF(OR((levels!AG113)="",(levels!AF113)=""),"",(levels!AG113/levels!AF113-1)*100)</f>
        <v/>
      </c>
      <c r="AD113" s="52" t="str">
        <f>IF(OR((levels!AH113)="",(levels!AG113)=""),"",(levels!AH113/levels!AG113-1)*100)</f>
        <v/>
      </c>
      <c r="AE113" s="52" t="str">
        <f>IF(OR((levels!AI113)="",(levels!AH113)=""),"",(levels!AI113/levels!AH113-1)*100)</f>
        <v/>
      </c>
      <c r="AF113" s="52" t="str">
        <f>IF(OR((levels!AJ113)="",(levels!AI113)=""),"",(levels!AJ113/levels!AI113-1)*100)</f>
        <v/>
      </c>
      <c r="AG113" s="52" t="str">
        <f>IF(OR((levels!AK113)="",(levels!AJ113)=""),"",(levels!AK113/levels!AJ113-1)*100)</f>
        <v/>
      </c>
      <c r="AH113" s="52" t="str">
        <f>IF(OR((levels!AL113)="",(levels!AK113)=""),"",(levels!AL113/levels!AK113-1)*100)</f>
        <v/>
      </c>
      <c r="AI113" s="52" t="str">
        <f>IF(OR((levels!AM113)="",(levels!AL113)=""),"",(levels!AM113/levels!AL113-1)*100)</f>
        <v/>
      </c>
      <c r="AJ113" s="52" t="str">
        <f>IF(OR((levels!AN113)="",(levels!AM113)=""),"",(levels!AN113/levels!AM113-1)*100)</f>
        <v/>
      </c>
      <c r="AK113" s="52" t="str">
        <f>IF(OR((levels!AO113)="",(levels!AN113)=""),"",(levels!AO113/levels!AN113-1)*100)</f>
        <v/>
      </c>
      <c r="AL113" s="52" t="str">
        <f>IF(OR((levels!AP113)="",(levels!AO113)=""),"",(levels!AP113/levels!AO113-1)*100)</f>
        <v/>
      </c>
      <c r="AM113" s="52" t="str">
        <f>IF(OR((levels!AQ113)="",(levels!AP113)=""),"",(levels!AQ113/levels!AP113-1)*100)</f>
        <v/>
      </c>
      <c r="AN113" s="52" t="str">
        <f>IF(OR((levels!AR113)="",(levels!AQ113)=""),"",(levels!AR113/levels!AQ113-1)*100)</f>
        <v/>
      </c>
      <c r="AO113" s="52" t="str">
        <f>IF(OR((levels!AS113)="",(levels!AR113)=""),"",(levels!AS113/levels!AR113-1)*100)</f>
        <v/>
      </c>
      <c r="AP113" s="52" t="str">
        <f>IF(OR((levels!AT113)="",(levels!AS113)=""),"",(levels!AT113/levels!AS113-1)*100)</f>
        <v/>
      </c>
      <c r="AQ113" s="52" t="str">
        <f>IF(OR((levels!AU113)="",(levels!AT113)=""),"",(levels!AU113/levels!AT113-1)*100)</f>
        <v/>
      </c>
      <c r="AR113" s="52" t="str">
        <f>IF(OR((levels!AV113)="",(levels!AU113)=""),"",(levels!AV113/levels!AU113-1)*100)</f>
        <v/>
      </c>
      <c r="AS113" s="52" t="str">
        <f>IF(OR((levels!AW113)="",(levels!AV113)=""),"",(levels!AW113/levels!AV113-1)*100)</f>
        <v/>
      </c>
      <c r="AT113" s="52" t="str">
        <f>IF(OR((levels!AX113)="",(levels!AW113)=""),"",(levels!AX113/levels!AW113-1)*100)</f>
        <v/>
      </c>
      <c r="AU113" s="52" t="str">
        <f>IF(OR((levels!AY113)="",(levels!AX113)=""),"",(levels!AY113/levels!AX113-1)*100)</f>
        <v/>
      </c>
      <c r="AV113" s="52" t="str">
        <f>IF(OR((levels!AZ113)="",(levels!AY113)=""),"",(levels!AZ113/levels!AY113-1)*100)</f>
        <v/>
      </c>
      <c r="AW113" s="52" t="str">
        <f>IF(OR((levels!BA113)="",(levels!AZ113)=""),"",(levels!BA113/levels!AZ113-1)*100)</f>
        <v/>
      </c>
      <c r="AX113" s="52" t="str">
        <f>IF(OR((levels!BB113)="",(levels!BA113)=""),"",(levels!BB113/levels!BA113-1)*100)</f>
        <v/>
      </c>
      <c r="AY113" s="52" t="str">
        <f>IF(OR((levels!BC113)="",(levels!BB113)=""),"",(levels!BC113/levels!BB113-1)*100)</f>
        <v/>
      </c>
      <c r="AZ113" s="45"/>
      <c r="BA113" s="45"/>
      <c r="BB113" s="45"/>
      <c r="BC113" s="45"/>
    </row>
    <row r="114" spans="1:55" x14ac:dyDescent="0.2">
      <c r="A114" s="43" t="s">
        <v>183</v>
      </c>
      <c r="B114" s="38"/>
      <c r="C114" s="39">
        <v>43235</v>
      </c>
      <c r="D114" s="52">
        <f>IF(OR((levels!H114)="",(levels!G114)=""),"",(levels!H114/levels!G114-1)*100)</f>
        <v>-0.13704485917392928</v>
      </c>
      <c r="E114" s="52">
        <f>IF(OR((levels!I114)="",(levels!H114)=""),"",(levels!I114/levels!H114-1)*100)</f>
        <v>-0.27193743227762468</v>
      </c>
      <c r="F114" s="52">
        <f>IF(OR((levels!J114)="",(levels!I114)=""),"",(levels!J114/levels!I114-1)*100)</f>
        <v>-0.13873980458785073</v>
      </c>
      <c r="G114" s="52">
        <f>IF(OR((levels!K114)="",(levels!J114)=""),"",(levels!K114/levels!J114-1)*100)</f>
        <v>-0.39779969770175061</v>
      </c>
      <c r="H114" s="52">
        <f>IF(OR((levels!L114)="",(levels!K114)=""),"",(levels!L114/levels!K114-1)*100)</f>
        <v>-0.19362229209062276</v>
      </c>
      <c r="I114" s="52">
        <f>IF(OR((levels!M114)="",(levels!L114)=""),"",(levels!M114/levels!L114-1)*100)</f>
        <v>0.46073642605799492</v>
      </c>
      <c r="J114" s="52">
        <f>IF(OR((levels!N114)="",(levels!M114)=""),"",(levels!N114/levels!M114-1)*100)</f>
        <v>0.39674950072898785</v>
      </c>
      <c r="K114" s="52">
        <f>IF(OR((levels!O114)="",(levels!N114)=""),"",(levels!O114/levels!N114-1)*100)</f>
        <v>0.31371273030815772</v>
      </c>
      <c r="L114" s="52">
        <f>IF(OR((levels!P114)="",(levels!O114)=""),"",(levels!P114/levels!O114-1)*100)</f>
        <v>0.443259954340669</v>
      </c>
      <c r="M114" s="52">
        <f>IF(OR((levels!Q114)="",(levels!P114)=""),"",(levels!Q114/levels!P114-1)*100)</f>
        <v>0.2097254209364019</v>
      </c>
      <c r="N114" s="52">
        <f>IF(OR((levels!R114)="",(levels!Q114)=""),"",(levels!R114/levels!Q114-1)*100)</f>
        <v>0.50080031496935185</v>
      </c>
      <c r="O114" s="52">
        <f>IF(OR((levels!S114)="",(levels!R114)=""),"",(levels!S114/levels!R114-1)*100)</f>
        <v>0.53098961474862261</v>
      </c>
      <c r="P114" s="52">
        <f>IF(OR((levels!T114)="",(levels!S114)=""),"",(levels!T114/levels!S114-1)*100)</f>
        <v>0.81878634486625135</v>
      </c>
      <c r="Q114" s="52">
        <f>IF(OR((levels!U114)="",(levels!T114)=""),"",(levels!U114/levels!T114-1)*100)</f>
        <v>0.36353148734551421</v>
      </c>
      <c r="R114" s="52">
        <f>IF(OR((levels!V114)="",(levels!U114)=""),"",(levels!V114/levels!U114-1)*100)</f>
        <v>0.51963456647086126</v>
      </c>
      <c r="S114" s="52">
        <f>IF(OR((levels!W114)="",(levels!V114)=""),"",(levels!W114/levels!V114-1)*100)</f>
        <v>0.47939385704107718</v>
      </c>
      <c r="T114" s="52">
        <f>IF(OR((levels!X114)="",(levels!W114)=""),"",(levels!X114/levels!W114-1)*100)</f>
        <v>0.52294116545046343</v>
      </c>
      <c r="U114" s="52">
        <f>IF(OR((levels!Y114)="",(levels!X114)=""),"",(levels!Y114/levels!X114-1)*100)</f>
        <v>0.42531619454027059</v>
      </c>
      <c r="V114" s="52">
        <f>IF(OR((levels!Z114)="",(levels!Y114)=""),"",(levels!Z114/levels!Y114-1)*100)</f>
        <v>0.40966545778411412</v>
      </c>
      <c r="W114" s="52">
        <f>IF(OR((levels!AA114)="",(levels!Z114)=""),"",(levels!AA114/levels!Z114-1)*100)</f>
        <v>0.69114108486079129</v>
      </c>
      <c r="X114" s="52">
        <f>IF(OR((levels!AB114)="",(levels!AA114)=""),"",(levels!AB114/levels!AA114-1)*100)</f>
        <v>0.72787723099470014</v>
      </c>
      <c r="Y114" s="52">
        <f>IF(OR((levels!AC114)="",(levels!AB114)=""),"",(levels!AC114/levels!AB114-1)*100)</f>
        <v>0.74842249220414825</v>
      </c>
      <c r="Z114" s="52">
        <f>IF(OR((levels!AD114)="",(levels!AC114)=""),"",(levels!AD114/levels!AC114-1)*100)</f>
        <v>0.70693069111595896</v>
      </c>
      <c r="AA114" s="52">
        <f>IF(OR((levels!AE114)="",(levels!AD114)=""),"",(levels!AE114/levels!AD114-1)*100)</f>
        <v>0.69916343814329096</v>
      </c>
      <c r="AB114" s="52">
        <f>IF(OR((levels!AF114)="",(levels!AE114)=""),"",(levels!AF114/levels!AE114-1)*100)</f>
        <v>0.44812975089449925</v>
      </c>
      <c r="AC114" s="52" t="str">
        <f>IF(OR((levels!AG114)="",(levels!AF114)=""),"",(levels!AG114/levels!AF114-1)*100)</f>
        <v/>
      </c>
      <c r="AD114" s="52" t="str">
        <f>IF(OR((levels!AH114)="",(levels!AG114)=""),"",(levels!AH114/levels!AG114-1)*100)</f>
        <v/>
      </c>
      <c r="AE114" s="52" t="str">
        <f>IF(OR((levels!AI114)="",(levels!AH114)=""),"",(levels!AI114/levels!AH114-1)*100)</f>
        <v/>
      </c>
      <c r="AF114" s="52" t="str">
        <f>IF(OR((levels!AJ114)="",(levels!AI114)=""),"",(levels!AJ114/levels!AI114-1)*100)</f>
        <v/>
      </c>
      <c r="AG114" s="52" t="str">
        <f>IF(OR((levels!AK114)="",(levels!AJ114)=""),"",(levels!AK114/levels!AJ114-1)*100)</f>
        <v/>
      </c>
      <c r="AH114" s="52" t="str">
        <f>IF(OR((levels!AL114)="",(levels!AK114)=""),"",(levels!AL114/levels!AK114-1)*100)</f>
        <v/>
      </c>
      <c r="AI114" s="52" t="str">
        <f>IF(OR((levels!AM114)="",(levels!AL114)=""),"",(levels!AM114/levels!AL114-1)*100)</f>
        <v/>
      </c>
      <c r="AJ114" s="52" t="str">
        <f>IF(OR((levels!AN114)="",(levels!AM114)=""),"",(levels!AN114/levels!AM114-1)*100)</f>
        <v/>
      </c>
      <c r="AK114" s="52" t="str">
        <f>IF(OR((levels!AO114)="",(levels!AN114)=""),"",(levels!AO114/levels!AN114-1)*100)</f>
        <v/>
      </c>
      <c r="AL114" s="52" t="str">
        <f>IF(OR((levels!AP114)="",(levels!AO114)=""),"",(levels!AP114/levels!AO114-1)*100)</f>
        <v/>
      </c>
      <c r="AM114" s="52" t="str">
        <f>IF(OR((levels!AQ114)="",(levels!AP114)=""),"",(levels!AQ114/levels!AP114-1)*100)</f>
        <v/>
      </c>
      <c r="AN114" s="52" t="str">
        <f>IF(OR((levels!AR114)="",(levels!AQ114)=""),"",(levels!AR114/levels!AQ114-1)*100)</f>
        <v/>
      </c>
      <c r="AO114" s="52" t="str">
        <f>IF(OR((levels!AS114)="",(levels!AR114)=""),"",(levels!AS114/levels!AR114-1)*100)</f>
        <v/>
      </c>
      <c r="AP114" s="52" t="str">
        <f>IF(OR((levels!AT114)="",(levels!AS114)=""),"",(levels!AT114/levels!AS114-1)*100)</f>
        <v/>
      </c>
      <c r="AQ114" s="52" t="str">
        <f>IF(OR((levels!AU114)="",(levels!AT114)=""),"",(levels!AU114/levels!AT114-1)*100)</f>
        <v/>
      </c>
      <c r="AR114" s="52" t="str">
        <f>IF(OR((levels!AV114)="",(levels!AU114)=""),"",(levels!AV114/levels!AU114-1)*100)</f>
        <v/>
      </c>
      <c r="AS114" s="52" t="str">
        <f>IF(OR((levels!AW114)="",(levels!AV114)=""),"",(levels!AW114/levels!AV114-1)*100)</f>
        <v/>
      </c>
      <c r="AT114" s="52" t="str">
        <f>IF(OR((levels!AX114)="",(levels!AW114)=""),"",(levels!AX114/levels!AW114-1)*100)</f>
        <v/>
      </c>
      <c r="AU114" s="52" t="str">
        <f>IF(OR((levels!AY114)="",(levels!AX114)=""),"",(levels!AY114/levels!AX114-1)*100)</f>
        <v/>
      </c>
      <c r="AV114" s="52" t="str">
        <f>IF(OR((levels!AZ114)="",(levels!AY114)=""),"",(levels!AZ114/levels!AY114-1)*100)</f>
        <v/>
      </c>
      <c r="AW114" s="52" t="str">
        <f>IF(OR((levels!BA114)="",(levels!AZ114)=""),"",(levels!BA114/levels!AZ114-1)*100)</f>
        <v/>
      </c>
      <c r="AX114" s="52" t="str">
        <f>IF(OR((levels!BB114)="",(levels!BA114)=""),"",(levels!BB114/levels!BA114-1)*100)</f>
        <v/>
      </c>
      <c r="AY114" s="52" t="str">
        <f>IF(OR((levels!BC114)="",(levels!BB114)=""),"",(levels!BC114/levels!BB114-1)*100)</f>
        <v/>
      </c>
      <c r="AZ114" s="45"/>
      <c r="BA114" s="45"/>
      <c r="BB114" s="45"/>
      <c r="BC114" s="45"/>
    </row>
    <row r="115" spans="1:55" x14ac:dyDescent="0.2">
      <c r="A115" s="43" t="s">
        <v>184</v>
      </c>
      <c r="B115" s="38"/>
      <c r="C115" s="39">
        <v>43258</v>
      </c>
      <c r="D115" s="52">
        <f>IF(OR((levels!H115)="",(levels!G115)=""),"",(levels!H115/levels!G115-1)*100)</f>
        <v>-0.13707312357413848</v>
      </c>
      <c r="E115" s="52">
        <f>IF(OR((levels!I115)="",(levels!H115)=""),"",(levels!I115/levels!H115-1)*100)</f>
        <v>-0.26709632350769841</v>
      </c>
      <c r="F115" s="52">
        <f>IF(OR((levels!J115)="",(levels!I115)=""),"",(levels!J115/levels!I115-1)*100)</f>
        <v>-0.13233456249798214</v>
      </c>
      <c r="G115" s="52">
        <f>IF(OR((levels!K115)="",(levels!J115)=""),"",(levels!K115/levels!J115-1)*100)</f>
        <v>-0.39814159981071962</v>
      </c>
      <c r="H115" s="52">
        <f>IF(OR((levels!L115)="",(levels!K115)=""),"",(levels!L115/levels!K115-1)*100)</f>
        <v>-0.20034595811245781</v>
      </c>
      <c r="I115" s="52">
        <f>IF(OR((levels!M115)="",(levels!L115)=""),"",(levels!M115/levels!L115-1)*100)</f>
        <v>0.46125702022519199</v>
      </c>
      <c r="J115" s="52">
        <f>IF(OR((levels!N115)="",(levels!M115)=""),"",(levels!N115/levels!M115-1)*100)</f>
        <v>0.39906779172775853</v>
      </c>
      <c r="K115" s="52">
        <f>IF(OR((levels!O115)="",(levels!N115)=""),"",(levels!O115/levels!N115-1)*100)</f>
        <v>0.30589966223240062</v>
      </c>
      <c r="L115" s="52">
        <f>IF(OR((levels!P115)="",(levels!O115)=""),"",(levels!P115/levels!O115-1)*100)</f>
        <v>0.44428122607660381</v>
      </c>
      <c r="M115" s="52">
        <f>IF(OR((levels!Q115)="",(levels!P115)=""),"",(levels!Q115/levels!P115-1)*100)</f>
        <v>0.21797037742075087</v>
      </c>
      <c r="N115" s="52">
        <f>IF(OR((levels!R115)="",(levels!Q115)=""),"",(levels!R115/levels!Q115-1)*100)</f>
        <v>0.48789957701078634</v>
      </c>
      <c r="O115" s="52">
        <f>IF(OR((levels!S115)="",(levels!R115)=""),"",(levels!S115/levels!R115-1)*100)</f>
        <v>0.53902234679568117</v>
      </c>
      <c r="P115" s="52">
        <f>IF(OR((levels!T115)="",(levels!S115)=""),"",(levels!T115/levels!S115-1)*100)</f>
        <v>0.81382184493168364</v>
      </c>
      <c r="Q115" s="52">
        <f>IF(OR((levels!U115)="",(levels!T115)=""),"",(levels!U115/levels!T115-1)*100)</f>
        <v>0.37510229604098555</v>
      </c>
      <c r="R115" s="52">
        <f>IF(OR((levels!V115)="",(levels!U115)=""),"",(levels!V115/levels!U115-1)*100)</f>
        <v>0.51814345866918465</v>
      </c>
      <c r="S115" s="52">
        <f>IF(OR((levels!W115)="",(levels!V115)=""),"",(levels!W115/levels!V115-1)*100)</f>
        <v>0.49887103127919108</v>
      </c>
      <c r="T115" s="52">
        <f>IF(OR((levels!X115)="",(levels!W115)=""),"",(levels!X115/levels!W115-1)*100)</f>
        <v>0.50828480365261441</v>
      </c>
      <c r="U115" s="52">
        <f>IF(OR((levels!Y115)="",(levels!X115)=""),"",(levels!Y115/levels!X115-1)*100)</f>
        <v>0.40243259497361183</v>
      </c>
      <c r="V115" s="52">
        <f>IF(OR((levels!Z115)="",(levels!Y115)=""),"",(levels!Z115/levels!Y115-1)*100)</f>
        <v>0.4146473948188234</v>
      </c>
      <c r="W115" s="52">
        <f>IF(OR((levels!AA115)="",(levels!Z115)=""),"",(levels!AA115/levels!Z115-1)*100)</f>
        <v>0.72494350691596487</v>
      </c>
      <c r="X115" s="52">
        <f>IF(OR((levels!AB115)="",(levels!AA115)=""),"",(levels!AB115/levels!AA115-1)*100)</f>
        <v>0.74941468643712206</v>
      </c>
      <c r="Y115" s="52">
        <f>IF(OR((levels!AC115)="",(levels!AB115)=""),"",(levels!AC115/levels!AB115-1)*100)</f>
        <v>0.75000038936110514</v>
      </c>
      <c r="Z115" s="52">
        <f>IF(OR((levels!AD115)="",(levels!AC115)=""),"",(levels!AD115/levels!AC115-1)*100)</f>
        <v>0.72451506740192073</v>
      </c>
      <c r="AA115" s="52">
        <f>IF(OR((levels!AE115)="",(levels!AD115)=""),"",(levels!AE115/levels!AD115-1)*100)</f>
        <v>0.70571455254599957</v>
      </c>
      <c r="AB115" s="52">
        <f>IF(OR((levels!AF115)="",(levels!AE115)=""),"",(levels!AF115/levels!AE115-1)*100)</f>
        <v>0.44772307883416129</v>
      </c>
      <c r="AC115" s="52" t="str">
        <f>IF(OR((levels!AG115)="",(levels!AF115)=""),"",(levels!AG115/levels!AF115-1)*100)</f>
        <v/>
      </c>
      <c r="AD115" s="52" t="str">
        <f>IF(OR((levels!AH115)="",(levels!AG115)=""),"",(levels!AH115/levels!AG115-1)*100)</f>
        <v/>
      </c>
      <c r="AE115" s="52" t="str">
        <f>IF(OR((levels!AI115)="",(levels!AH115)=""),"",(levels!AI115/levels!AH115-1)*100)</f>
        <v/>
      </c>
      <c r="AF115" s="52" t="str">
        <f>IF(OR((levels!AJ115)="",(levels!AI115)=""),"",(levels!AJ115/levels!AI115-1)*100)</f>
        <v/>
      </c>
      <c r="AG115" s="52" t="str">
        <f>IF(OR((levels!AK115)="",(levels!AJ115)=""),"",(levels!AK115/levels!AJ115-1)*100)</f>
        <v/>
      </c>
      <c r="AH115" s="52" t="str">
        <f>IF(OR((levels!AL115)="",(levels!AK115)=""),"",(levels!AL115/levels!AK115-1)*100)</f>
        <v/>
      </c>
      <c r="AI115" s="52" t="str">
        <f>IF(OR((levels!AM115)="",(levels!AL115)=""),"",(levels!AM115/levels!AL115-1)*100)</f>
        <v/>
      </c>
      <c r="AJ115" s="52" t="str">
        <f>IF(OR((levels!AN115)="",(levels!AM115)=""),"",(levels!AN115/levels!AM115-1)*100)</f>
        <v/>
      </c>
      <c r="AK115" s="52" t="str">
        <f>IF(OR((levels!AO115)="",(levels!AN115)=""),"",(levels!AO115/levels!AN115-1)*100)</f>
        <v/>
      </c>
      <c r="AL115" s="52" t="str">
        <f>IF(OR((levels!AP115)="",(levels!AO115)=""),"",(levels!AP115/levels!AO115-1)*100)</f>
        <v/>
      </c>
      <c r="AM115" s="52" t="str">
        <f>IF(OR((levels!AQ115)="",(levels!AP115)=""),"",(levels!AQ115/levels!AP115-1)*100)</f>
        <v/>
      </c>
      <c r="AN115" s="52" t="str">
        <f>IF(OR((levels!AR115)="",(levels!AQ115)=""),"",(levels!AR115/levels!AQ115-1)*100)</f>
        <v/>
      </c>
      <c r="AO115" s="52" t="str">
        <f>IF(OR((levels!AS115)="",(levels!AR115)=""),"",(levels!AS115/levels!AR115-1)*100)</f>
        <v/>
      </c>
      <c r="AP115" s="52" t="str">
        <f>IF(OR((levels!AT115)="",(levels!AS115)=""),"",(levels!AT115/levels!AS115-1)*100)</f>
        <v/>
      </c>
      <c r="AQ115" s="52" t="str">
        <f>IF(OR((levels!AU115)="",(levels!AT115)=""),"",(levels!AU115/levels!AT115-1)*100)</f>
        <v/>
      </c>
      <c r="AR115" s="52" t="str">
        <f>IF(OR((levels!AV115)="",(levels!AU115)=""),"",(levels!AV115/levels!AU115-1)*100)</f>
        <v/>
      </c>
      <c r="AS115" s="52" t="str">
        <f>IF(OR((levels!AW115)="",(levels!AV115)=""),"",(levels!AW115/levels!AV115-1)*100)</f>
        <v/>
      </c>
      <c r="AT115" s="52" t="str">
        <f>IF(OR((levels!AX115)="",(levels!AW115)=""),"",(levels!AX115/levels!AW115-1)*100)</f>
        <v/>
      </c>
      <c r="AU115" s="52" t="str">
        <f>IF(OR((levels!AY115)="",(levels!AX115)=""),"",(levels!AY115/levels!AX115-1)*100)</f>
        <v/>
      </c>
      <c r="AV115" s="52" t="str">
        <f>IF(OR((levels!AZ115)="",(levels!AY115)=""),"",(levels!AZ115/levels!AY115-1)*100)</f>
        <v/>
      </c>
      <c r="AW115" s="52" t="str">
        <f>IF(OR((levels!BA115)="",(levels!AZ115)=""),"",(levels!BA115/levels!AZ115-1)*100)</f>
        <v/>
      </c>
      <c r="AX115" s="52" t="str">
        <f>IF(OR((levels!BB115)="",(levels!BA115)=""),"",(levels!BB115/levels!BA115-1)*100)</f>
        <v/>
      </c>
      <c r="AY115" s="52" t="str">
        <f>IF(OR((levels!BC115)="",(levels!BB115)=""),"",(levels!BC115/levels!BB115-1)*100)</f>
        <v/>
      </c>
      <c r="AZ115" s="45"/>
      <c r="BA115" s="45"/>
      <c r="BB115" s="45"/>
      <c r="BC115" s="45"/>
    </row>
    <row r="116" spans="1:55" x14ac:dyDescent="0.2">
      <c r="A116" s="43" t="s">
        <v>185</v>
      </c>
      <c r="B116" s="38"/>
      <c r="C116" s="39">
        <v>43301</v>
      </c>
      <c r="D116" s="52">
        <f>IF(OR((levels!H116)="",(levels!G116)=""),"",(levels!H116/levels!G116-1)*100)</f>
        <v>-0.14169472805470873</v>
      </c>
      <c r="E116" s="52">
        <f>IF(OR((levels!I116)="",(levels!H116)=""),"",(levels!I116/levels!H116-1)*100)</f>
        <v>-0.27362644506567779</v>
      </c>
      <c r="F116" s="52">
        <f>IF(OR((levels!J116)="",(levels!I116)=""),"",(levels!J116/levels!I116-1)*100)</f>
        <v>-0.12794333170244032</v>
      </c>
      <c r="G116" s="52">
        <f>IF(OR((levels!K116)="",(levels!J116)=""),"",(levels!K116/levels!J116-1)*100)</f>
        <v>-0.39944993080437419</v>
      </c>
      <c r="H116" s="52">
        <f>IF(OR((levels!L116)="",(levels!K116)=""),"",(levels!L116/levels!K116-1)*100)</f>
        <v>-0.20586152562902527</v>
      </c>
      <c r="I116" s="52">
        <f>IF(OR((levels!M116)="",(levels!L116)=""),"",(levels!M116/levels!L116-1)*100)</f>
        <v>0.47695098958799864</v>
      </c>
      <c r="J116" s="52">
        <f>IF(OR((levels!N116)="",(levels!M116)=""),"",(levels!N116/levels!M116-1)*100)</f>
        <v>0.38618829072898375</v>
      </c>
      <c r="K116" s="52">
        <f>IF(OR((levels!O116)="",(levels!N116)=""),"",(levels!O116/levels!N116-1)*100)</f>
        <v>0.306459825061145</v>
      </c>
      <c r="L116" s="52">
        <f>IF(OR((levels!P116)="",(levels!O116)=""),"",(levels!P116/levels!O116-1)*100)</f>
        <v>0.45173316055193702</v>
      </c>
      <c r="M116" s="52">
        <f>IF(OR((levels!Q116)="",(levels!P116)=""),"",(levels!Q116/levels!P116-1)*100)</f>
        <v>0.23693707058793922</v>
      </c>
      <c r="N116" s="52">
        <f>IF(OR((levels!R116)="",(levels!Q116)=""),"",(levels!R116/levels!Q116-1)*100)</f>
        <v>0.48049449782223697</v>
      </c>
      <c r="O116" s="52">
        <f>IF(OR((levels!S116)="",(levels!R116)=""),"",(levels!S116/levels!R116-1)*100)</f>
        <v>0.51942810146503593</v>
      </c>
      <c r="P116" s="52">
        <f>IF(OR((levels!T116)="",(levels!S116)=""),"",(levels!T116/levels!S116-1)*100)</f>
        <v>0.81590558334947438</v>
      </c>
      <c r="Q116" s="52">
        <f>IF(OR((levels!U116)="",(levels!T116)=""),"",(levels!U116/levels!T116-1)*100)</f>
        <v>0.39629147545898746</v>
      </c>
      <c r="R116" s="52">
        <f>IF(OR((levels!V116)="",(levels!U116)=""),"",(levels!V116/levels!U116-1)*100)</f>
        <v>0.46657921462982532</v>
      </c>
      <c r="S116" s="52">
        <f>IF(OR((levels!W116)="",(levels!V116)=""),"",(levels!W116/levels!V116-1)*100)</f>
        <v>0.48767287997708575</v>
      </c>
      <c r="T116" s="52">
        <f>IF(OR((levels!X116)="",(levels!W116)=""),"",(levels!X116/levels!W116-1)*100)</f>
        <v>0.56492510761358972</v>
      </c>
      <c r="U116" s="52">
        <f>IF(OR((levels!Y116)="",(levels!X116)=""),"",(levels!Y116/levels!X116-1)*100)</f>
        <v>0.35874297015854317</v>
      </c>
      <c r="V116" s="52">
        <f>IF(OR((levels!Z116)="",(levels!Y116)=""),"",(levels!Z116/levels!Y116-1)*100)</f>
        <v>0.37670817977084603</v>
      </c>
      <c r="W116" s="52">
        <f>IF(OR((levels!AA116)="",(levels!Z116)=""),"",(levels!AA116/levels!Z116-1)*100)</f>
        <v>0.81929460595029369</v>
      </c>
      <c r="X116" s="52">
        <f>IF(OR((levels!AB116)="",(levels!AA116)=""),"",(levels!AB116/levels!AA116-1)*100)</f>
        <v>0.69363705010818677</v>
      </c>
      <c r="Y116" s="52">
        <f>IF(OR((levels!AC116)="",(levels!AB116)=""),"",(levels!AC116/levels!AB116-1)*100)</f>
        <v>0.73286096648390586</v>
      </c>
      <c r="Z116" s="52">
        <f>IF(OR((levels!AD116)="",(levels!AC116)=""),"",(levels!AD116/levels!AC116-1)*100)</f>
        <v>0.73033783245961548</v>
      </c>
      <c r="AA116" s="52">
        <f>IF(OR((levels!AE116)="",(levels!AD116)=""),"",(levels!AE116/levels!AD116-1)*100)</f>
        <v>0.6973196947957172</v>
      </c>
      <c r="AB116" s="52">
        <f>IF(OR((levels!AF116)="",(levels!AE116)=""),"",(levels!AF116/levels!AE116-1)*100)</f>
        <v>0.4375630186015389</v>
      </c>
      <c r="AC116" s="52" t="str">
        <f>IF(OR((levels!AG116)="",(levels!AF116)=""),"",(levels!AG116/levels!AF116-1)*100)</f>
        <v/>
      </c>
      <c r="AD116" s="52" t="str">
        <f>IF(OR((levels!AH116)="",(levels!AG116)=""),"",(levels!AH116/levels!AG116-1)*100)</f>
        <v/>
      </c>
      <c r="AE116" s="52" t="str">
        <f>IF(OR((levels!AI116)="",(levels!AH116)=""),"",(levels!AI116/levels!AH116-1)*100)</f>
        <v/>
      </c>
      <c r="AF116" s="52" t="str">
        <f>IF(OR((levels!AJ116)="",(levels!AI116)=""),"",(levels!AJ116/levels!AI116-1)*100)</f>
        <v/>
      </c>
      <c r="AG116" s="52" t="str">
        <f>IF(OR((levels!AK116)="",(levels!AJ116)=""),"",(levels!AK116/levels!AJ116-1)*100)</f>
        <v/>
      </c>
      <c r="AH116" s="52" t="str">
        <f>IF(OR((levels!AL116)="",(levels!AK116)=""),"",(levels!AL116/levels!AK116-1)*100)</f>
        <v/>
      </c>
      <c r="AI116" s="52" t="str">
        <f>IF(OR((levels!AM116)="",(levels!AL116)=""),"",(levels!AM116/levels!AL116-1)*100)</f>
        <v/>
      </c>
      <c r="AJ116" s="52" t="str">
        <f>IF(OR((levels!AN116)="",(levels!AM116)=""),"",(levels!AN116/levels!AM116-1)*100)</f>
        <v/>
      </c>
      <c r="AK116" s="52" t="str">
        <f>IF(OR((levels!AO116)="",(levels!AN116)=""),"",(levels!AO116/levels!AN116-1)*100)</f>
        <v/>
      </c>
      <c r="AL116" s="52" t="str">
        <f>IF(OR((levels!AP116)="",(levels!AO116)=""),"",(levels!AP116/levels!AO116-1)*100)</f>
        <v/>
      </c>
      <c r="AM116" s="52" t="str">
        <f>IF(OR((levels!AQ116)="",(levels!AP116)=""),"",(levels!AQ116/levels!AP116-1)*100)</f>
        <v/>
      </c>
      <c r="AN116" s="52" t="str">
        <f>IF(OR((levels!AR116)="",(levels!AQ116)=""),"",(levels!AR116/levels!AQ116-1)*100)</f>
        <v/>
      </c>
      <c r="AO116" s="52" t="str">
        <f>IF(OR((levels!AS116)="",(levels!AR116)=""),"",(levels!AS116/levels!AR116-1)*100)</f>
        <v/>
      </c>
      <c r="AP116" s="52" t="str">
        <f>IF(OR((levels!AT116)="",(levels!AS116)=""),"",(levels!AT116/levels!AS116-1)*100)</f>
        <v/>
      </c>
      <c r="AQ116" s="52" t="str">
        <f>IF(OR((levels!AU116)="",(levels!AT116)=""),"",(levels!AU116/levels!AT116-1)*100)</f>
        <v/>
      </c>
      <c r="AR116" s="52" t="str">
        <f>IF(OR((levels!AV116)="",(levels!AU116)=""),"",(levels!AV116/levels!AU116-1)*100)</f>
        <v/>
      </c>
      <c r="AS116" s="52" t="str">
        <f>IF(OR((levels!AW116)="",(levels!AV116)=""),"",(levels!AW116/levels!AV116-1)*100)</f>
        <v/>
      </c>
      <c r="AT116" s="52" t="str">
        <f>IF(OR((levels!AX116)="",(levels!AW116)=""),"",(levels!AX116/levels!AW116-1)*100)</f>
        <v/>
      </c>
      <c r="AU116" s="52" t="str">
        <f>IF(OR((levels!AY116)="",(levels!AX116)=""),"",(levels!AY116/levels!AX116-1)*100)</f>
        <v/>
      </c>
      <c r="AV116" s="52" t="str">
        <f>IF(OR((levels!AZ116)="",(levels!AY116)=""),"",(levels!AZ116/levels!AY116-1)*100)</f>
        <v/>
      </c>
      <c r="AW116" s="52" t="str">
        <f>IF(OR((levels!BA116)="",(levels!AZ116)=""),"",(levels!BA116/levels!AZ116-1)*100)</f>
        <v/>
      </c>
      <c r="AX116" s="52" t="str">
        <f>IF(OR((levels!BB116)="",(levels!BA116)=""),"",(levels!BB116/levels!BA116-1)*100)</f>
        <v/>
      </c>
      <c r="AY116" s="52" t="str">
        <f>IF(OR((levels!BC116)="",(levels!BB116)=""),"",(levels!BC116/levels!BB116-1)*100)</f>
        <v/>
      </c>
      <c r="AZ116" s="45"/>
      <c r="BA116" s="45"/>
      <c r="BB116" s="45"/>
      <c r="BC116" s="45"/>
    </row>
    <row r="117" spans="1:55" x14ac:dyDescent="0.2">
      <c r="A117" s="43" t="s">
        <v>186</v>
      </c>
      <c r="B117" s="38"/>
      <c r="C117" s="39">
        <v>43312</v>
      </c>
      <c r="D117" s="52">
        <f>IF(OR((levels!H117)="",(levels!G117)=""),"",(levels!H117/levels!G117-1)*100)</f>
        <v>-0.14169472805470873</v>
      </c>
      <c r="E117" s="52">
        <f>IF(OR((levels!I117)="",(levels!H117)=""),"",(levels!I117/levels!H117-1)*100)</f>
        <v>-0.27362644506567779</v>
      </c>
      <c r="F117" s="52">
        <f>IF(OR((levels!J117)="",(levels!I117)=""),"",(levels!J117/levels!I117-1)*100)</f>
        <v>-0.12794333170244032</v>
      </c>
      <c r="G117" s="52">
        <f>IF(OR((levels!K117)="",(levels!J117)=""),"",(levels!K117/levels!J117-1)*100)</f>
        <v>-0.39944993080437419</v>
      </c>
      <c r="H117" s="52">
        <f>IF(OR((levels!L117)="",(levels!K117)=""),"",(levels!L117/levels!K117-1)*100)</f>
        <v>-0.20586152562902527</v>
      </c>
      <c r="I117" s="52">
        <f>IF(OR((levels!M117)="",(levels!L117)=""),"",(levels!M117/levels!L117-1)*100)</f>
        <v>0.47695098958799864</v>
      </c>
      <c r="J117" s="52">
        <f>IF(OR((levels!N117)="",(levels!M117)=""),"",(levels!N117/levels!M117-1)*100)</f>
        <v>0.38618829072898375</v>
      </c>
      <c r="K117" s="52">
        <f>IF(OR((levels!O117)="",(levels!N117)=""),"",(levels!O117/levels!N117-1)*100)</f>
        <v>0.306459825061145</v>
      </c>
      <c r="L117" s="52">
        <f>IF(OR((levels!P117)="",(levels!O117)=""),"",(levels!P117/levels!O117-1)*100)</f>
        <v>0.45173316055193702</v>
      </c>
      <c r="M117" s="52">
        <f>IF(OR((levels!Q117)="",(levels!P117)=""),"",(levels!Q117/levels!P117-1)*100)</f>
        <v>0.23693707058793922</v>
      </c>
      <c r="N117" s="52">
        <f>IF(OR((levels!R117)="",(levels!Q117)=""),"",(levels!R117/levels!Q117-1)*100)</f>
        <v>0.48049449782223697</v>
      </c>
      <c r="O117" s="52">
        <f>IF(OR((levels!S117)="",(levels!R117)=""),"",(levels!S117/levels!R117-1)*100)</f>
        <v>0.51942810146503593</v>
      </c>
      <c r="P117" s="52">
        <f>IF(OR((levels!T117)="",(levels!S117)=""),"",(levels!T117/levels!S117-1)*100)</f>
        <v>0.81590558334947438</v>
      </c>
      <c r="Q117" s="52">
        <f>IF(OR((levels!U117)="",(levels!T117)=""),"",(levels!U117/levels!T117-1)*100)</f>
        <v>0.39629147545898746</v>
      </c>
      <c r="R117" s="52">
        <f>IF(OR((levels!V117)="",(levels!U117)=""),"",(levels!V117/levels!U117-1)*100)</f>
        <v>0.46657921462982532</v>
      </c>
      <c r="S117" s="52">
        <f>IF(OR((levels!W117)="",(levels!V117)=""),"",(levels!W117/levels!V117-1)*100)</f>
        <v>0.48767287997708575</v>
      </c>
      <c r="T117" s="52">
        <f>IF(OR((levels!X117)="",(levels!W117)=""),"",(levels!X117/levels!W117-1)*100)</f>
        <v>0.56492510761358972</v>
      </c>
      <c r="U117" s="52">
        <f>IF(OR((levels!Y117)="",(levels!X117)=""),"",(levels!Y117/levels!X117-1)*100)</f>
        <v>0.35874297015854317</v>
      </c>
      <c r="V117" s="52">
        <f>IF(OR((levels!Z117)="",(levels!Y117)=""),"",(levels!Z117/levels!Y117-1)*100)</f>
        <v>0.37670817977084603</v>
      </c>
      <c r="W117" s="52">
        <f>IF(OR((levels!AA117)="",(levels!Z117)=""),"",(levels!AA117/levels!Z117-1)*100)</f>
        <v>0.81929460595029369</v>
      </c>
      <c r="X117" s="52">
        <f>IF(OR((levels!AB117)="",(levels!AA117)=""),"",(levels!AB117/levels!AA117-1)*100)</f>
        <v>0.69363705010818677</v>
      </c>
      <c r="Y117" s="52">
        <f>IF(OR((levels!AC117)="",(levels!AB117)=""),"",(levels!AC117/levels!AB117-1)*100)</f>
        <v>0.73286096648390586</v>
      </c>
      <c r="Z117" s="52">
        <f>IF(OR((levels!AD117)="",(levels!AC117)=""),"",(levels!AD117/levels!AC117-1)*100)</f>
        <v>0.73033783245961548</v>
      </c>
      <c r="AA117" s="52">
        <f>IF(OR((levels!AE117)="",(levels!AD117)=""),"",(levels!AE117/levels!AD117-1)*100)</f>
        <v>0.6973196947957172</v>
      </c>
      <c r="AB117" s="52">
        <f>IF(OR((levels!AF117)="",(levels!AE117)=""),"",(levels!AF117/levels!AE117-1)*100)</f>
        <v>0.4375630186015389</v>
      </c>
      <c r="AC117" s="52">
        <f>IF(OR((levels!AG117)="",(levels!AF117)=""),"",(levels!AG117/levels!AF117-1)*100)</f>
        <v>0.42493036148765206</v>
      </c>
      <c r="AD117" s="52" t="str">
        <f>IF(OR((levels!AH117)="",(levels!AG117)=""),"",(levels!AH117/levels!AG117-1)*100)</f>
        <v/>
      </c>
      <c r="AE117" s="52" t="str">
        <f>IF(OR((levels!AI117)="",(levels!AH117)=""),"",(levels!AI117/levels!AH117-1)*100)</f>
        <v/>
      </c>
      <c r="AF117" s="52" t="str">
        <f>IF(OR((levels!AJ117)="",(levels!AI117)=""),"",(levels!AJ117/levels!AI117-1)*100)</f>
        <v/>
      </c>
      <c r="AG117" s="52" t="str">
        <f>IF(OR((levels!AK117)="",(levels!AJ117)=""),"",(levels!AK117/levels!AJ117-1)*100)</f>
        <v/>
      </c>
      <c r="AH117" s="52" t="str">
        <f>IF(OR((levels!AL117)="",(levels!AK117)=""),"",(levels!AL117/levels!AK117-1)*100)</f>
        <v/>
      </c>
      <c r="AI117" s="52" t="str">
        <f>IF(OR((levels!AM117)="",(levels!AL117)=""),"",(levels!AM117/levels!AL117-1)*100)</f>
        <v/>
      </c>
      <c r="AJ117" s="52" t="str">
        <f>IF(OR((levels!AN117)="",(levels!AM117)=""),"",(levels!AN117/levels!AM117-1)*100)</f>
        <v/>
      </c>
      <c r="AK117" s="52" t="str">
        <f>IF(OR((levels!AO117)="",(levels!AN117)=""),"",(levels!AO117/levels!AN117-1)*100)</f>
        <v/>
      </c>
      <c r="AL117" s="52" t="str">
        <f>IF(OR((levels!AP117)="",(levels!AO117)=""),"",(levels!AP117/levels!AO117-1)*100)</f>
        <v/>
      </c>
      <c r="AM117" s="52" t="str">
        <f>IF(OR((levels!AQ117)="",(levels!AP117)=""),"",(levels!AQ117/levels!AP117-1)*100)</f>
        <v/>
      </c>
      <c r="AN117" s="52" t="str">
        <f>IF(OR((levels!AR117)="",(levels!AQ117)=""),"",(levels!AR117/levels!AQ117-1)*100)</f>
        <v/>
      </c>
      <c r="AO117" s="52" t="str">
        <f>IF(OR((levels!AS117)="",(levels!AR117)=""),"",(levels!AS117/levels!AR117-1)*100)</f>
        <v/>
      </c>
      <c r="AP117" s="52" t="str">
        <f>IF(OR((levels!AT117)="",(levels!AS117)=""),"",(levels!AT117/levels!AS117-1)*100)</f>
        <v/>
      </c>
      <c r="AQ117" s="52" t="str">
        <f>IF(OR((levels!AU117)="",(levels!AT117)=""),"",(levels!AU117/levels!AT117-1)*100)</f>
        <v/>
      </c>
      <c r="AR117" s="52" t="str">
        <f>IF(OR((levels!AV117)="",(levels!AU117)=""),"",(levels!AV117/levels!AU117-1)*100)</f>
        <v/>
      </c>
      <c r="AS117" s="52" t="str">
        <f>IF(OR((levels!AW117)="",(levels!AV117)=""),"",(levels!AW117/levels!AV117-1)*100)</f>
        <v/>
      </c>
      <c r="AT117" s="52" t="str">
        <f>IF(OR((levels!AX117)="",(levels!AW117)=""),"",(levels!AX117/levels!AW117-1)*100)</f>
        <v/>
      </c>
      <c r="AU117" s="52" t="str">
        <f>IF(OR((levels!AY117)="",(levels!AX117)=""),"",(levels!AY117/levels!AX117-1)*100)</f>
        <v/>
      </c>
      <c r="AV117" s="52" t="str">
        <f>IF(OR((levels!AZ117)="",(levels!AY117)=""),"",(levels!AZ117/levels!AY117-1)*100)</f>
        <v/>
      </c>
      <c r="AW117" s="52" t="str">
        <f>IF(OR((levels!BA117)="",(levels!AZ117)=""),"",(levels!BA117/levels!AZ117-1)*100)</f>
        <v/>
      </c>
      <c r="AX117" s="52" t="str">
        <f>IF(OR((levels!BB117)="",(levels!BA117)=""),"",(levels!BB117/levels!BA117-1)*100)</f>
        <v/>
      </c>
      <c r="AY117" s="52" t="str">
        <f>IF(OR((levels!BC117)="",(levels!BB117)=""),"",(levels!BC117/levels!BB117-1)*100)</f>
        <v/>
      </c>
      <c r="AZ117" s="45"/>
      <c r="BA117" s="45"/>
      <c r="BB117" s="45"/>
      <c r="BC117" s="45"/>
    </row>
    <row r="118" spans="1:55" x14ac:dyDescent="0.2">
      <c r="A118" s="43" t="s">
        <v>187</v>
      </c>
      <c r="B118" s="38"/>
      <c r="C118" s="39">
        <v>43326</v>
      </c>
      <c r="D118" s="52">
        <f>IF(OR((levels!H118)="",(levels!G118)=""),"",(levels!H118/levels!G118-1)*100)</f>
        <v>-0.14169472805470873</v>
      </c>
      <c r="E118" s="52">
        <f>IF(OR((levels!I118)="",(levels!H118)=""),"",(levels!I118/levels!H118-1)*100)</f>
        <v>-0.27362644506567779</v>
      </c>
      <c r="F118" s="52">
        <f>IF(OR((levels!J118)="",(levels!I118)=""),"",(levels!J118/levels!I118-1)*100)</f>
        <v>-0.12794333170244032</v>
      </c>
      <c r="G118" s="52">
        <f>IF(OR((levels!K118)="",(levels!J118)=""),"",(levels!K118/levels!J118-1)*100)</f>
        <v>-0.39944993080437419</v>
      </c>
      <c r="H118" s="52">
        <f>IF(OR((levels!L118)="",(levels!K118)=""),"",(levels!L118/levels!K118-1)*100)</f>
        <v>-0.20586152562902527</v>
      </c>
      <c r="I118" s="52">
        <f>IF(OR((levels!M118)="",(levels!L118)=""),"",(levels!M118/levels!L118-1)*100)</f>
        <v>0.47695098958799864</v>
      </c>
      <c r="J118" s="52">
        <f>IF(OR((levels!N118)="",(levels!M118)=""),"",(levels!N118/levels!M118-1)*100)</f>
        <v>0.38618829072898375</v>
      </c>
      <c r="K118" s="52">
        <f>IF(OR((levels!O118)="",(levels!N118)=""),"",(levels!O118/levels!N118-1)*100)</f>
        <v>0.306459825061145</v>
      </c>
      <c r="L118" s="52">
        <f>IF(OR((levels!P118)="",(levels!O118)=""),"",(levels!P118/levels!O118-1)*100)</f>
        <v>0.45173316055193702</v>
      </c>
      <c r="M118" s="52">
        <f>IF(OR((levels!Q118)="",(levels!P118)=""),"",(levels!Q118/levels!P118-1)*100)</f>
        <v>0.23693707058793922</v>
      </c>
      <c r="N118" s="52">
        <f>IF(OR((levels!R118)="",(levels!Q118)=""),"",(levels!R118/levels!Q118-1)*100)</f>
        <v>0.48049449782223697</v>
      </c>
      <c r="O118" s="52">
        <f>IF(OR((levels!S118)="",(levels!R118)=""),"",(levels!S118/levels!R118-1)*100)</f>
        <v>0.51942810146503593</v>
      </c>
      <c r="P118" s="52">
        <f>IF(OR((levels!T118)="",(levels!S118)=""),"",(levels!T118/levels!S118-1)*100)</f>
        <v>0.81590558334947438</v>
      </c>
      <c r="Q118" s="52">
        <f>IF(OR((levels!U118)="",(levels!T118)=""),"",(levels!U118/levels!T118-1)*100)</f>
        <v>0.39629147545898746</v>
      </c>
      <c r="R118" s="52">
        <f>IF(OR((levels!V118)="",(levels!U118)=""),"",(levels!V118/levels!U118-1)*100)</f>
        <v>0.46657921462982532</v>
      </c>
      <c r="S118" s="52">
        <f>IF(OR((levels!W118)="",(levels!V118)=""),"",(levels!W118/levels!V118-1)*100)</f>
        <v>0.48767287997708575</v>
      </c>
      <c r="T118" s="52">
        <f>IF(OR((levels!X118)="",(levels!W118)=""),"",(levels!X118/levels!W118-1)*100)</f>
        <v>0.56492510761358972</v>
      </c>
      <c r="U118" s="52">
        <f>IF(OR((levels!Y118)="",(levels!X118)=""),"",(levels!Y118/levels!X118-1)*100)</f>
        <v>0.35874297015854317</v>
      </c>
      <c r="V118" s="52">
        <f>IF(OR((levels!Z118)="",(levels!Y118)=""),"",(levels!Z118/levels!Y118-1)*100)</f>
        <v>0.37670817977084603</v>
      </c>
      <c r="W118" s="52">
        <f>IF(OR((levels!AA118)="",(levels!Z118)=""),"",(levels!AA118/levels!Z118-1)*100)</f>
        <v>0.81929460595029369</v>
      </c>
      <c r="X118" s="52">
        <f>IF(OR((levels!AB118)="",(levels!AA118)=""),"",(levels!AB118/levels!AA118-1)*100)</f>
        <v>0.69363705010818677</v>
      </c>
      <c r="Y118" s="52">
        <f>IF(OR((levels!AC118)="",(levels!AB118)=""),"",(levels!AC118/levels!AB118-1)*100)</f>
        <v>0.73286096648390586</v>
      </c>
      <c r="Z118" s="52">
        <f>IF(OR((levels!AD118)="",(levels!AC118)=""),"",(levels!AD118/levels!AC118-1)*100)</f>
        <v>0.73033783245961548</v>
      </c>
      <c r="AA118" s="52">
        <f>IF(OR((levels!AE118)="",(levels!AD118)=""),"",(levels!AE118/levels!AD118-1)*100)</f>
        <v>0.6973196947957172</v>
      </c>
      <c r="AB118" s="52">
        <f>IF(OR((levels!AF118)="",(levels!AE118)=""),"",(levels!AF118/levels!AE118-1)*100)</f>
        <v>0.4375630186015389</v>
      </c>
      <c r="AC118" s="52">
        <f>IF(OR((levels!AG118)="",(levels!AF118)=""),"",(levels!AG118/levels!AF118-1)*100)</f>
        <v>0.44267001363740288</v>
      </c>
      <c r="AD118" s="52" t="str">
        <f>IF(OR((levels!AH118)="",(levels!AG118)=""),"",(levels!AH118/levels!AG118-1)*100)</f>
        <v/>
      </c>
      <c r="AE118" s="52" t="str">
        <f>IF(OR((levels!AI118)="",(levels!AH118)=""),"",(levels!AI118/levels!AH118-1)*100)</f>
        <v/>
      </c>
      <c r="AF118" s="52" t="str">
        <f>IF(OR((levels!AJ118)="",(levels!AI118)=""),"",(levels!AJ118/levels!AI118-1)*100)</f>
        <v/>
      </c>
      <c r="AG118" s="52" t="str">
        <f>IF(OR((levels!AK118)="",(levels!AJ118)=""),"",(levels!AK118/levels!AJ118-1)*100)</f>
        <v/>
      </c>
      <c r="AH118" s="52" t="str">
        <f>IF(OR((levels!AL118)="",(levels!AK118)=""),"",(levels!AL118/levels!AK118-1)*100)</f>
        <v/>
      </c>
      <c r="AI118" s="52" t="str">
        <f>IF(OR((levels!AM118)="",(levels!AL118)=""),"",(levels!AM118/levels!AL118-1)*100)</f>
        <v/>
      </c>
      <c r="AJ118" s="52" t="str">
        <f>IF(OR((levels!AN118)="",(levels!AM118)=""),"",(levels!AN118/levels!AM118-1)*100)</f>
        <v/>
      </c>
      <c r="AK118" s="52" t="str">
        <f>IF(OR((levels!AO118)="",(levels!AN118)=""),"",(levels!AO118/levels!AN118-1)*100)</f>
        <v/>
      </c>
      <c r="AL118" s="52" t="str">
        <f>IF(OR((levels!AP118)="",(levels!AO118)=""),"",(levels!AP118/levels!AO118-1)*100)</f>
        <v/>
      </c>
      <c r="AM118" s="52" t="str">
        <f>IF(OR((levels!AQ118)="",(levels!AP118)=""),"",(levels!AQ118/levels!AP118-1)*100)</f>
        <v/>
      </c>
      <c r="AN118" s="52" t="str">
        <f>IF(OR((levels!AR118)="",(levels!AQ118)=""),"",(levels!AR118/levels!AQ118-1)*100)</f>
        <v/>
      </c>
      <c r="AO118" s="52" t="str">
        <f>IF(OR((levels!AS118)="",(levels!AR118)=""),"",(levels!AS118/levels!AR118-1)*100)</f>
        <v/>
      </c>
      <c r="AP118" s="52" t="str">
        <f>IF(OR((levels!AT118)="",(levels!AS118)=""),"",(levels!AT118/levels!AS118-1)*100)</f>
        <v/>
      </c>
      <c r="AQ118" s="52" t="str">
        <f>IF(OR((levels!AU118)="",(levels!AT118)=""),"",(levels!AU118/levels!AT118-1)*100)</f>
        <v/>
      </c>
      <c r="AR118" s="52" t="str">
        <f>IF(OR((levels!AV118)="",(levels!AU118)=""),"",(levels!AV118/levels!AU118-1)*100)</f>
        <v/>
      </c>
      <c r="AS118" s="52" t="str">
        <f>IF(OR((levels!AW118)="",(levels!AV118)=""),"",(levels!AW118/levels!AV118-1)*100)</f>
        <v/>
      </c>
      <c r="AT118" s="52" t="str">
        <f>IF(OR((levels!AX118)="",(levels!AW118)=""),"",(levels!AX118/levels!AW118-1)*100)</f>
        <v/>
      </c>
      <c r="AU118" s="52" t="str">
        <f>IF(OR((levels!AY118)="",(levels!AX118)=""),"",(levels!AY118/levels!AX118-1)*100)</f>
        <v/>
      </c>
      <c r="AV118" s="52" t="str">
        <f>IF(OR((levels!AZ118)="",(levels!AY118)=""),"",(levels!AZ118/levels!AY118-1)*100)</f>
        <v/>
      </c>
      <c r="AW118" s="52" t="str">
        <f>IF(OR((levels!BA118)="",(levels!AZ118)=""),"",(levels!BA118/levels!AZ118-1)*100)</f>
        <v/>
      </c>
      <c r="AX118" s="52" t="str">
        <f>IF(OR((levels!BB118)="",(levels!BA118)=""),"",(levels!BB118/levels!BA118-1)*100)</f>
        <v/>
      </c>
      <c r="AY118" s="52" t="str">
        <f>IF(OR((levels!BC118)="",(levels!BB118)=""),"",(levels!BC118/levels!BB118-1)*100)</f>
        <v/>
      </c>
      <c r="AZ118" s="45"/>
      <c r="BA118" s="45"/>
      <c r="BB118" s="45"/>
      <c r="BC118" s="45"/>
    </row>
    <row r="119" spans="1:55" x14ac:dyDescent="0.2">
      <c r="A119" s="43" t="s">
        <v>188</v>
      </c>
      <c r="B119" s="38"/>
      <c r="C119" s="39">
        <v>43350</v>
      </c>
      <c r="D119" s="52">
        <f>IF(OR((levels!H119)="",(levels!G119)=""),"",(levels!H119/levels!G119-1)*100)</f>
        <v>-0.15239380196656604</v>
      </c>
      <c r="E119" s="52">
        <f>IF(OR((levels!I119)="",(levels!H119)=""),"",(levels!I119/levels!H119-1)*100)</f>
        <v>-0.26547800896030704</v>
      </c>
      <c r="F119" s="52">
        <f>IF(OR((levels!J119)="",(levels!I119)=""),"",(levels!J119/levels!I119-1)*100)</f>
        <v>-0.11447744394049719</v>
      </c>
      <c r="G119" s="52">
        <f>IF(OR((levels!K119)="",(levels!J119)=""),"",(levels!K119/levels!J119-1)*100)</f>
        <v>-0.40636368170006154</v>
      </c>
      <c r="H119" s="52">
        <f>IF(OR((levels!L119)="",(levels!K119)=""),"",(levels!L119/levels!K119-1)*100)</f>
        <v>-0.2208243771222751</v>
      </c>
      <c r="I119" s="52">
        <f>IF(OR((levels!M119)="",(levels!L119)=""),"",(levels!M119/levels!L119-1)*100)</f>
        <v>0.48711989487719709</v>
      </c>
      <c r="J119" s="52">
        <f>IF(OR((levels!N119)="",(levels!M119)=""),"",(levels!N119/levels!M119-1)*100)</f>
        <v>0.39908132199877322</v>
      </c>
      <c r="K119" s="52">
        <f>IF(OR((levels!O119)="",(levels!N119)=""),"",(levels!O119/levels!N119-1)*100)</f>
        <v>0.29916456732095309</v>
      </c>
      <c r="L119" s="52">
        <f>IF(OR((levels!P119)="",(levels!O119)=""),"",(levels!P119/levels!O119-1)*100)</f>
        <v>0.47804215444484655</v>
      </c>
      <c r="M119" s="52">
        <f>IF(OR((levels!Q119)="",(levels!P119)=""),"",(levels!Q119/levels!P119-1)*100)</f>
        <v>0.26545618043729569</v>
      </c>
      <c r="N119" s="52">
        <f>IF(OR((levels!R119)="",(levels!Q119)=""),"",(levels!R119/levels!Q119-1)*100)</f>
        <v>0.48679311348240883</v>
      </c>
      <c r="O119" s="52">
        <f>IF(OR((levels!S119)="",(levels!R119)=""),"",(levels!S119/levels!R119-1)*100)</f>
        <v>0.53890025265448394</v>
      </c>
      <c r="P119" s="52">
        <f>IF(OR((levels!T119)="",(levels!S119)=""),"",(levels!T119/levels!S119-1)*100)</f>
        <v>0.75748752987321311</v>
      </c>
      <c r="Q119" s="52">
        <f>IF(OR((levels!U119)="",(levels!T119)=""),"",(levels!U119/levels!T119-1)*100)</f>
        <v>0.4312271924750144</v>
      </c>
      <c r="R119" s="52">
        <f>IF(OR((levels!V119)="",(levels!U119)=""),"",(levels!V119/levels!U119-1)*100)</f>
        <v>0.46070231986079513</v>
      </c>
      <c r="S119" s="52">
        <f>IF(OR((levels!W119)="",(levels!V119)=""),"",(levels!W119/levels!V119-1)*100)</f>
        <v>0.52083689011084289</v>
      </c>
      <c r="T119" s="52">
        <f>IF(OR((levels!X119)="",(levels!W119)=""),"",(levels!X119/levels!W119-1)*100)</f>
        <v>0.64053308482125981</v>
      </c>
      <c r="U119" s="52">
        <f>IF(OR((levels!Y119)="",(levels!X119)=""),"",(levels!Y119/levels!X119-1)*100)</f>
        <v>0.34528079669000622</v>
      </c>
      <c r="V119" s="52">
        <f>IF(OR((levels!Z119)="",(levels!Y119)=""),"",(levels!Z119/levels!Y119-1)*100)</f>
        <v>0.33819032390438597</v>
      </c>
      <c r="W119" s="52">
        <f>IF(OR((levels!AA119)="",(levels!Z119)=""),"",(levels!AA119/levels!Z119-1)*100)</f>
        <v>0.8117821370295708</v>
      </c>
      <c r="X119" s="52">
        <f>IF(OR((levels!AB119)="",(levels!AA119)=""),"",(levels!AB119/levels!AA119-1)*100)</f>
        <v>0.75524495023922</v>
      </c>
      <c r="Y119" s="52">
        <f>IF(OR((levels!AC119)="",(levels!AB119)=""),"",(levels!AC119/levels!AB119-1)*100)</f>
        <v>0.7054489923311813</v>
      </c>
      <c r="Z119" s="52">
        <f>IF(OR((levels!AD119)="",(levels!AC119)=""),"",(levels!AD119/levels!AC119-1)*100)</f>
        <v>0.68744419989081873</v>
      </c>
      <c r="AA119" s="52">
        <f>IF(OR((levels!AE119)="",(levels!AD119)=""),"",(levels!AE119/levels!AD119-1)*100)</f>
        <v>0.67373415689804261</v>
      </c>
      <c r="AB119" s="52">
        <f>IF(OR((levels!AF119)="",(levels!AE119)=""),"",(levels!AF119/levels!AE119-1)*100)</f>
        <v>0.45356863738961195</v>
      </c>
      <c r="AC119" s="52">
        <f>IF(OR((levels!AG119)="",(levels!AF119)=""),"",(levels!AG119/levels!AF119-1)*100)</f>
        <v>0.45129779677004489</v>
      </c>
      <c r="AD119" s="52" t="str">
        <f>IF(OR((levels!AH119)="",(levels!AG119)=""),"",(levels!AH119/levels!AG119-1)*100)</f>
        <v/>
      </c>
      <c r="AE119" s="52" t="str">
        <f>IF(OR((levels!AI119)="",(levels!AH119)=""),"",(levels!AI119/levels!AH119-1)*100)</f>
        <v/>
      </c>
      <c r="AF119" s="52" t="str">
        <f>IF(OR((levels!AJ119)="",(levels!AI119)=""),"",(levels!AJ119/levels!AI119-1)*100)</f>
        <v/>
      </c>
      <c r="AG119" s="52" t="str">
        <f>IF(OR((levels!AK119)="",(levels!AJ119)=""),"",(levels!AK119/levels!AJ119-1)*100)</f>
        <v/>
      </c>
      <c r="AH119" s="52" t="str">
        <f>IF(OR((levels!AL119)="",(levels!AK119)=""),"",(levels!AL119/levels!AK119-1)*100)</f>
        <v/>
      </c>
      <c r="AI119" s="52" t="str">
        <f>IF(OR((levels!AM119)="",(levels!AL119)=""),"",(levels!AM119/levels!AL119-1)*100)</f>
        <v/>
      </c>
      <c r="AJ119" s="52" t="str">
        <f>IF(OR((levels!AN119)="",(levels!AM119)=""),"",(levels!AN119/levels!AM119-1)*100)</f>
        <v/>
      </c>
      <c r="AK119" s="52" t="str">
        <f>IF(OR((levels!AO119)="",(levels!AN119)=""),"",(levels!AO119/levels!AN119-1)*100)</f>
        <v/>
      </c>
      <c r="AL119" s="52" t="str">
        <f>IF(OR((levels!AP119)="",(levels!AO119)=""),"",(levels!AP119/levels!AO119-1)*100)</f>
        <v/>
      </c>
      <c r="AM119" s="52" t="str">
        <f>IF(OR((levels!AQ119)="",(levels!AP119)=""),"",(levels!AQ119/levels!AP119-1)*100)</f>
        <v/>
      </c>
      <c r="AN119" s="52" t="str">
        <f>IF(OR((levels!AR119)="",(levels!AQ119)=""),"",(levels!AR119/levels!AQ119-1)*100)</f>
        <v/>
      </c>
      <c r="AO119" s="52" t="str">
        <f>IF(OR((levels!AS119)="",(levels!AR119)=""),"",(levels!AS119/levels!AR119-1)*100)</f>
        <v/>
      </c>
      <c r="AP119" s="52" t="str">
        <f>IF(OR((levels!AT119)="",(levels!AS119)=""),"",(levels!AT119/levels!AS119-1)*100)</f>
        <v/>
      </c>
      <c r="AQ119" s="52" t="str">
        <f>IF(OR((levels!AU119)="",(levels!AT119)=""),"",(levels!AU119/levels!AT119-1)*100)</f>
        <v/>
      </c>
      <c r="AR119" s="52" t="str">
        <f>IF(OR((levels!AV119)="",(levels!AU119)=""),"",(levels!AV119/levels!AU119-1)*100)</f>
        <v/>
      </c>
      <c r="AS119" s="52" t="str">
        <f>IF(OR((levels!AW119)="",(levels!AV119)=""),"",(levels!AW119/levels!AV119-1)*100)</f>
        <v/>
      </c>
      <c r="AT119" s="52" t="str">
        <f>IF(OR((levels!AX119)="",(levels!AW119)=""),"",(levels!AX119/levels!AW119-1)*100)</f>
        <v/>
      </c>
      <c r="AU119" s="52" t="str">
        <f>IF(OR((levels!AY119)="",(levels!AX119)=""),"",(levels!AY119/levels!AX119-1)*100)</f>
        <v/>
      </c>
      <c r="AV119" s="52" t="str">
        <f>IF(OR((levels!AZ119)="",(levels!AY119)=""),"",(levels!AZ119/levels!AY119-1)*100)</f>
        <v/>
      </c>
      <c r="AW119" s="52" t="str">
        <f>IF(OR((levels!BA119)="",(levels!AZ119)=""),"",(levels!BA119/levels!AZ119-1)*100)</f>
        <v/>
      </c>
      <c r="AX119" s="52" t="str">
        <f>IF(OR((levels!BB119)="",(levels!BA119)=""),"",(levels!BB119/levels!BA119-1)*100)</f>
        <v/>
      </c>
      <c r="AY119" s="52" t="str">
        <f>IF(OR((levels!BC119)="",(levels!BB119)=""),"",(levels!BC119/levels!BB119-1)*100)</f>
        <v/>
      </c>
      <c r="AZ119" s="45"/>
      <c r="BA119" s="45"/>
      <c r="BB119" s="45"/>
      <c r="BC119" s="45"/>
    </row>
    <row r="120" spans="1:55" x14ac:dyDescent="0.2">
      <c r="A120" s="43" t="s">
        <v>189</v>
      </c>
      <c r="B120" s="38"/>
      <c r="C120" s="39">
        <v>43385</v>
      </c>
      <c r="D120" s="52">
        <f>IF(OR((levels!H120)="",(levels!G120)=""),"",(levels!H120/levels!G120-1)*100)</f>
        <v>-0.14610546742085395</v>
      </c>
      <c r="E120" s="52">
        <f>IF(OR((levels!I120)="",(levels!H120)=""),"",(levels!I120/levels!H120-1)*100)</f>
        <v>-0.26655292340833636</v>
      </c>
      <c r="F120" s="52">
        <f>IF(OR((levels!J120)="",(levels!I120)=""),"",(levels!J120/levels!I120-1)*100)</f>
        <v>-0.12574534644659296</v>
      </c>
      <c r="G120" s="52">
        <f>IF(OR((levels!K120)="",(levels!J120)=""),"",(levels!K120/levels!J120-1)*100)</f>
        <v>-0.40870479630832346</v>
      </c>
      <c r="H120" s="52">
        <f>IF(OR((levels!L120)="",(levels!K120)=""),"",(levels!L120/levels!K120-1)*100)</f>
        <v>-0.21511218505214647</v>
      </c>
      <c r="I120" s="52">
        <f>IF(OR((levels!M120)="",(levels!L120)=""),"",(levels!M120/levels!L120-1)*100)</f>
        <v>0.49087446271991464</v>
      </c>
      <c r="J120" s="52">
        <f>IF(OR((levels!N120)="",(levels!M120)=""),"",(levels!N120/levels!M120-1)*100)</f>
        <v>0.40121307893241642</v>
      </c>
      <c r="K120" s="52">
        <f>IF(OR((levels!O120)="",(levels!N120)=""),"",(levels!O120/levels!N120-1)*100)</f>
        <v>0.28319774849505652</v>
      </c>
      <c r="L120" s="52">
        <f>IF(OR((levels!P120)="",(levels!O120)=""),"",(levels!P120/levels!O120-1)*100)</f>
        <v>0.48760575816788609</v>
      </c>
      <c r="M120" s="52">
        <f>IF(OR((levels!Q120)="",(levels!P120)=""),"",(levels!Q120/levels!P120-1)*100)</f>
        <v>0.26730863292312446</v>
      </c>
      <c r="N120" s="52">
        <f>IF(OR((levels!R120)="",(levels!Q120)=""),"",(levels!R120/levels!Q120-1)*100)</f>
        <v>0.47785784209353199</v>
      </c>
      <c r="O120" s="52">
        <f>IF(OR((levels!S120)="",(levels!R120)=""),"",(levels!S120/levels!R120-1)*100)</f>
        <v>0.53309322790693336</v>
      </c>
      <c r="P120" s="52">
        <f>IF(OR((levels!T120)="",(levels!S120)=""),"",(levels!T120/levels!S120-1)*100)</f>
        <v>0.77393746158651577</v>
      </c>
      <c r="Q120" s="52">
        <f>IF(OR((levels!U120)="",(levels!T120)=""),"",(levels!U120/levels!T120-1)*100)</f>
        <v>0.4449430582486702</v>
      </c>
      <c r="R120" s="52">
        <f>IF(OR((levels!V120)="",(levels!U120)=""),"",(levels!V120/levels!U120-1)*100)</f>
        <v>0.47533252233558088</v>
      </c>
      <c r="S120" s="52">
        <f>IF(OR((levels!W120)="",(levels!V120)=""),"",(levels!W120/levels!V120-1)*100)</f>
        <v>0.52812679291098785</v>
      </c>
      <c r="T120" s="52">
        <f>IF(OR((levels!X120)="",(levels!W120)=""),"",(levels!X120/levels!W120-1)*100)</f>
        <v>0.64742956924455086</v>
      </c>
      <c r="U120" s="52">
        <f>IF(OR((levels!Y120)="",(levels!X120)=""),"",(levels!Y120/levels!X120-1)*100)</f>
        <v>0.35021164949464723</v>
      </c>
      <c r="V120" s="52">
        <f>IF(OR((levels!Z120)="",(levels!Y120)=""),"",(levels!Z120/levels!Y120-1)*100)</f>
        <v>0.34854133056865244</v>
      </c>
      <c r="W120" s="52">
        <f>IF(OR((levels!AA120)="",(levels!Z120)=""),"",(levels!AA120/levels!Z120-1)*100)</f>
        <v>0.81571582710462387</v>
      </c>
      <c r="X120" s="52">
        <f>IF(OR((levels!AB120)="",(levels!AA120)=""),"",(levels!AB120/levels!AA120-1)*100)</f>
        <v>0.74693039350850476</v>
      </c>
      <c r="Y120" s="52">
        <f>IF(OR((levels!AC120)="",(levels!AB120)=""),"",(levels!AC120/levels!AB120-1)*100)</f>
        <v>0.70846873668719557</v>
      </c>
      <c r="Z120" s="52">
        <f>IF(OR((levels!AD120)="",(levels!AC120)=""),"",(levels!AD120/levels!AC120-1)*100)</f>
        <v>0.66778286975508472</v>
      </c>
      <c r="AA120" s="52">
        <f>IF(OR((levels!AE120)="",(levels!AD120)=""),"",(levels!AE120/levels!AD120-1)*100)</f>
        <v>0.67878370885212647</v>
      </c>
      <c r="AB120" s="52">
        <f>IF(OR((levels!AF120)="",(levels!AE120)=""),"",(levels!AF120/levels!AE120-1)*100)</f>
        <v>0.44550549891126945</v>
      </c>
      <c r="AC120" s="52">
        <f>IF(OR((levels!AG120)="",(levels!AF120)=""),"",(levels!AG120/levels!AF120-1)*100)</f>
        <v>0.50200154505832817</v>
      </c>
      <c r="AD120" s="52" t="str">
        <f>IF(OR((levels!AH120)="",(levels!AG120)=""),"",(levels!AH120/levels!AG120-1)*100)</f>
        <v/>
      </c>
      <c r="AE120" s="52" t="str">
        <f>IF(OR((levels!AI120)="",(levels!AH120)=""),"",(levels!AI120/levels!AH120-1)*100)</f>
        <v/>
      </c>
      <c r="AF120" s="52" t="str">
        <f>IF(OR((levels!AJ120)="",(levels!AI120)=""),"",(levels!AJ120/levels!AI120-1)*100)</f>
        <v/>
      </c>
      <c r="AG120" s="52" t="str">
        <f>IF(OR((levels!AK120)="",(levels!AJ120)=""),"",(levels!AK120/levels!AJ120-1)*100)</f>
        <v/>
      </c>
      <c r="AH120" s="52" t="str">
        <f>IF(OR((levels!AL120)="",(levels!AK120)=""),"",(levels!AL120/levels!AK120-1)*100)</f>
        <v/>
      </c>
      <c r="AI120" s="52" t="str">
        <f>IF(OR((levels!AM120)="",(levels!AL120)=""),"",(levels!AM120/levels!AL120-1)*100)</f>
        <v/>
      </c>
      <c r="AJ120" s="52" t="str">
        <f>IF(OR((levels!AN120)="",(levels!AM120)=""),"",(levels!AN120/levels!AM120-1)*100)</f>
        <v/>
      </c>
      <c r="AK120" s="52" t="str">
        <f>IF(OR((levels!AO120)="",(levels!AN120)=""),"",(levels!AO120/levels!AN120-1)*100)</f>
        <v/>
      </c>
      <c r="AL120" s="52" t="str">
        <f>IF(OR((levels!AP120)="",(levels!AO120)=""),"",(levels!AP120/levels!AO120-1)*100)</f>
        <v/>
      </c>
      <c r="AM120" s="52" t="str">
        <f>IF(OR((levels!AQ120)="",(levels!AP120)=""),"",(levels!AQ120/levels!AP120-1)*100)</f>
        <v/>
      </c>
      <c r="AN120" s="52" t="str">
        <f>IF(OR((levels!AR120)="",(levels!AQ120)=""),"",(levels!AR120/levels!AQ120-1)*100)</f>
        <v/>
      </c>
      <c r="AO120" s="52" t="str">
        <f>IF(OR((levels!AS120)="",(levels!AR120)=""),"",(levels!AS120/levels!AR120-1)*100)</f>
        <v/>
      </c>
      <c r="AP120" s="52" t="str">
        <f>IF(OR((levels!AT120)="",(levels!AS120)=""),"",(levels!AT120/levels!AS120-1)*100)</f>
        <v/>
      </c>
      <c r="AQ120" s="52" t="str">
        <f>IF(OR((levels!AU120)="",(levels!AT120)=""),"",(levels!AU120/levels!AT120-1)*100)</f>
        <v/>
      </c>
      <c r="AR120" s="52" t="str">
        <f>IF(OR((levels!AV120)="",(levels!AU120)=""),"",(levels!AV120/levels!AU120-1)*100)</f>
        <v/>
      </c>
      <c r="AS120" s="52" t="str">
        <f>IF(OR((levels!AW120)="",(levels!AV120)=""),"",(levels!AW120/levels!AV120-1)*100)</f>
        <v/>
      </c>
      <c r="AT120" s="52" t="str">
        <f>IF(OR((levels!AX120)="",(levels!AW120)=""),"",(levels!AX120/levels!AW120-1)*100)</f>
        <v/>
      </c>
      <c r="AU120" s="52" t="str">
        <f>IF(OR((levels!AY120)="",(levels!AX120)=""),"",(levels!AY120/levels!AX120-1)*100)</f>
        <v/>
      </c>
      <c r="AV120" s="52" t="str">
        <f>IF(OR((levels!AZ120)="",(levels!AY120)=""),"",(levels!AZ120/levels!AY120-1)*100)</f>
        <v/>
      </c>
      <c r="AW120" s="52" t="str">
        <f>IF(OR((levels!BA120)="",(levels!AZ120)=""),"",(levels!BA120/levels!AZ120-1)*100)</f>
        <v/>
      </c>
      <c r="AX120" s="52" t="str">
        <f>IF(OR((levels!BB120)="",(levels!BA120)=""),"",(levels!BB120/levels!BA120-1)*100)</f>
        <v/>
      </c>
      <c r="AY120" s="52" t="str">
        <f>IF(OR((levels!BC120)="",(levels!BB120)=""),"",(levels!BC120/levels!BB120-1)*100)</f>
        <v/>
      </c>
      <c r="AZ120" s="45"/>
      <c r="BA120" s="45"/>
      <c r="BB120" s="45"/>
      <c r="BC120" s="45"/>
    </row>
    <row r="121" spans="1:55" x14ac:dyDescent="0.2">
      <c r="A121" s="43" t="s">
        <v>190</v>
      </c>
      <c r="B121" s="38"/>
      <c r="C121" s="39">
        <v>43403</v>
      </c>
      <c r="D121" s="52">
        <f>IF(OR((levels!H121)="",(levels!G121)=""),"",(levels!H121/levels!G121-1)*100)</f>
        <v>-0.14610546742085395</v>
      </c>
      <c r="E121" s="52">
        <f>IF(OR((levels!I121)="",(levels!H121)=""),"",(levels!I121/levels!H121-1)*100)</f>
        <v>-0.26655292340833636</v>
      </c>
      <c r="F121" s="52">
        <f>IF(OR((levels!J121)="",(levels!I121)=""),"",(levels!J121/levels!I121-1)*100)</f>
        <v>-0.12574534644659296</v>
      </c>
      <c r="G121" s="52">
        <f>IF(OR((levels!K121)="",(levels!J121)=""),"",(levels!K121/levels!J121-1)*100)</f>
        <v>-0.40870479630832346</v>
      </c>
      <c r="H121" s="52">
        <f>IF(OR((levels!L121)="",(levels!K121)=""),"",(levels!L121/levels!K121-1)*100)</f>
        <v>-0.21511218505214647</v>
      </c>
      <c r="I121" s="52">
        <f>IF(OR((levels!M121)="",(levels!L121)=""),"",(levels!M121/levels!L121-1)*100)</f>
        <v>0.49087446271991464</v>
      </c>
      <c r="J121" s="52">
        <f>IF(OR((levels!N121)="",(levels!M121)=""),"",(levels!N121/levels!M121-1)*100)</f>
        <v>0.40121307893241642</v>
      </c>
      <c r="K121" s="52">
        <f>IF(OR((levels!O121)="",(levels!N121)=""),"",(levels!O121/levels!N121-1)*100)</f>
        <v>0.28319774849505652</v>
      </c>
      <c r="L121" s="52">
        <f>IF(OR((levels!P121)="",(levels!O121)=""),"",(levels!P121/levels!O121-1)*100)</f>
        <v>0.48760575816788609</v>
      </c>
      <c r="M121" s="52">
        <f>IF(OR((levels!Q121)="",(levels!P121)=""),"",(levels!Q121/levels!P121-1)*100)</f>
        <v>0.26730863292312446</v>
      </c>
      <c r="N121" s="52">
        <f>IF(OR((levels!R121)="",(levels!Q121)=""),"",(levels!R121/levels!Q121-1)*100)</f>
        <v>0.47785784209353199</v>
      </c>
      <c r="O121" s="52">
        <f>IF(OR((levels!S121)="",(levels!R121)=""),"",(levels!S121/levels!R121-1)*100)</f>
        <v>0.53309322790693336</v>
      </c>
      <c r="P121" s="52">
        <f>IF(OR((levels!T121)="",(levels!S121)=""),"",(levels!T121/levels!S121-1)*100)</f>
        <v>0.77393746158651577</v>
      </c>
      <c r="Q121" s="52">
        <f>IF(OR((levels!U121)="",(levels!T121)=""),"",(levels!U121/levels!T121-1)*100)</f>
        <v>0.4449430582486702</v>
      </c>
      <c r="R121" s="52">
        <f>IF(OR((levels!V121)="",(levels!U121)=""),"",(levels!V121/levels!U121-1)*100)</f>
        <v>0.47533252233558088</v>
      </c>
      <c r="S121" s="52">
        <f>IF(OR((levels!W121)="",(levels!V121)=""),"",(levels!W121/levels!V121-1)*100)</f>
        <v>0.52812679291098785</v>
      </c>
      <c r="T121" s="52">
        <f>IF(OR((levels!X121)="",(levels!W121)=""),"",(levels!X121/levels!W121-1)*100)</f>
        <v>0.64742956924455086</v>
      </c>
      <c r="U121" s="52">
        <f>IF(OR((levels!Y121)="",(levels!X121)=""),"",(levels!Y121/levels!X121-1)*100)</f>
        <v>0.35021164949464723</v>
      </c>
      <c r="V121" s="52">
        <f>IF(OR((levels!Z121)="",(levels!Y121)=""),"",(levels!Z121/levels!Y121-1)*100)</f>
        <v>0.34854133056865244</v>
      </c>
      <c r="W121" s="52">
        <f>IF(OR((levels!AA121)="",(levels!Z121)=""),"",(levels!AA121/levels!Z121-1)*100)</f>
        <v>0.81571582710462387</v>
      </c>
      <c r="X121" s="52">
        <f>IF(OR((levels!AB121)="",(levels!AA121)=""),"",(levels!AB121/levels!AA121-1)*100)</f>
        <v>0.74693039350850476</v>
      </c>
      <c r="Y121" s="52">
        <f>IF(OR((levels!AC121)="",(levels!AB121)=""),"",(levels!AC121/levels!AB121-1)*100)</f>
        <v>0.70846873668719557</v>
      </c>
      <c r="Z121" s="52">
        <f>IF(OR((levels!AD121)="",(levels!AC121)=""),"",(levels!AD121/levels!AC121-1)*100)</f>
        <v>0.66778286975508472</v>
      </c>
      <c r="AA121" s="52">
        <f>IF(OR((levels!AE121)="",(levels!AD121)=""),"",(levels!AE121/levels!AD121-1)*100)</f>
        <v>0.67878370885212647</v>
      </c>
      <c r="AB121" s="52">
        <f>IF(OR((levels!AF121)="",(levels!AE121)=""),"",(levels!AF121/levels!AE121-1)*100)</f>
        <v>0.44550549891126945</v>
      </c>
      <c r="AC121" s="52">
        <f>IF(OR((levels!AG121)="",(levels!AF121)=""),"",(levels!AG121/levels!AF121-1)*100)</f>
        <v>0.50200154505832817</v>
      </c>
      <c r="AD121" s="52">
        <f>IF(OR((levels!AH121)="",(levels!AG121)=""),"",(levels!AH121/levels!AG121-1)*100)</f>
        <v>0.27124280401642498</v>
      </c>
      <c r="AE121" s="52" t="str">
        <f>IF(OR((levels!AI121)="",(levels!AH121)=""),"",(levels!AI121/levels!AH121-1)*100)</f>
        <v/>
      </c>
      <c r="AF121" s="52" t="str">
        <f>IF(OR((levels!AJ121)="",(levels!AI121)=""),"",(levels!AJ121/levels!AI121-1)*100)</f>
        <v/>
      </c>
      <c r="AG121" s="52" t="str">
        <f>IF(OR((levels!AK121)="",(levels!AJ121)=""),"",(levels!AK121/levels!AJ121-1)*100)</f>
        <v/>
      </c>
      <c r="AH121" s="52" t="str">
        <f>IF(OR((levels!AL121)="",(levels!AK121)=""),"",(levels!AL121/levels!AK121-1)*100)</f>
        <v/>
      </c>
      <c r="AI121" s="52" t="str">
        <f>IF(OR((levels!AM121)="",(levels!AL121)=""),"",(levels!AM121/levels!AL121-1)*100)</f>
        <v/>
      </c>
      <c r="AJ121" s="52" t="str">
        <f>IF(OR((levels!AN121)="",(levels!AM121)=""),"",(levels!AN121/levels!AM121-1)*100)</f>
        <v/>
      </c>
      <c r="AK121" s="52" t="str">
        <f>IF(OR((levels!AO121)="",(levels!AN121)=""),"",(levels!AO121/levels!AN121-1)*100)</f>
        <v/>
      </c>
      <c r="AL121" s="52" t="str">
        <f>IF(OR((levels!AP121)="",(levels!AO121)=""),"",(levels!AP121/levels!AO121-1)*100)</f>
        <v/>
      </c>
      <c r="AM121" s="52" t="str">
        <f>IF(OR((levels!AQ121)="",(levels!AP121)=""),"",(levels!AQ121/levels!AP121-1)*100)</f>
        <v/>
      </c>
      <c r="AN121" s="52" t="str">
        <f>IF(OR((levels!AR121)="",(levels!AQ121)=""),"",(levels!AR121/levels!AQ121-1)*100)</f>
        <v/>
      </c>
      <c r="AO121" s="52" t="str">
        <f>IF(OR((levels!AS121)="",(levels!AR121)=""),"",(levels!AS121/levels!AR121-1)*100)</f>
        <v/>
      </c>
      <c r="AP121" s="52" t="str">
        <f>IF(OR((levels!AT121)="",(levels!AS121)=""),"",(levels!AT121/levels!AS121-1)*100)</f>
        <v/>
      </c>
      <c r="AQ121" s="52" t="str">
        <f>IF(OR((levels!AU121)="",(levels!AT121)=""),"",(levels!AU121/levels!AT121-1)*100)</f>
        <v/>
      </c>
      <c r="AR121" s="52" t="str">
        <f>IF(OR((levels!AV121)="",(levels!AU121)=""),"",(levels!AV121/levels!AU121-1)*100)</f>
        <v/>
      </c>
      <c r="AS121" s="52" t="str">
        <f>IF(OR((levels!AW121)="",(levels!AV121)=""),"",(levels!AW121/levels!AV121-1)*100)</f>
        <v/>
      </c>
      <c r="AT121" s="52" t="str">
        <f>IF(OR((levels!AX121)="",(levels!AW121)=""),"",(levels!AX121/levels!AW121-1)*100)</f>
        <v/>
      </c>
      <c r="AU121" s="52" t="str">
        <f>IF(OR((levels!AY121)="",(levels!AX121)=""),"",(levels!AY121/levels!AX121-1)*100)</f>
        <v/>
      </c>
      <c r="AV121" s="52" t="str">
        <f>IF(OR((levels!AZ121)="",(levels!AY121)=""),"",(levels!AZ121/levels!AY121-1)*100)</f>
        <v/>
      </c>
      <c r="AW121" s="52" t="str">
        <f>IF(OR((levels!BA121)="",(levels!AZ121)=""),"",(levels!BA121/levels!AZ121-1)*100)</f>
        <v/>
      </c>
      <c r="AX121" s="52" t="str">
        <f>IF(OR((levels!BB121)="",(levels!BA121)=""),"",(levels!BB121/levels!BA121-1)*100)</f>
        <v/>
      </c>
      <c r="AY121" s="52" t="str">
        <f>IF(OR((levels!BC121)="",(levels!BB121)=""),"",(levels!BC121/levels!BB121-1)*100)</f>
        <v/>
      </c>
      <c r="AZ121" s="45"/>
      <c r="BA121" s="45"/>
      <c r="BB121" s="45"/>
      <c r="BC121" s="45"/>
    </row>
    <row r="122" spans="1:55" x14ac:dyDescent="0.2">
      <c r="A122" s="43" t="s">
        <v>191</v>
      </c>
      <c r="B122" s="38"/>
      <c r="C122" s="39">
        <v>43418</v>
      </c>
      <c r="D122" s="52">
        <f>IF(OR((levels!H122)="",(levels!G122)=""),"",(levels!H122/levels!G122-1)*100)</f>
        <v>-0.14610546742085395</v>
      </c>
      <c r="E122" s="52">
        <f>IF(OR((levels!I122)="",(levels!H122)=""),"",(levels!I122/levels!H122-1)*100)</f>
        <v>-0.26655292340833636</v>
      </c>
      <c r="F122" s="52">
        <f>IF(OR((levels!J122)="",(levels!I122)=""),"",(levels!J122/levels!I122-1)*100)</f>
        <v>-0.12574534644659296</v>
      </c>
      <c r="G122" s="52">
        <f>IF(OR((levels!K122)="",(levels!J122)=""),"",(levels!K122/levels!J122-1)*100)</f>
        <v>-0.40870479630832346</v>
      </c>
      <c r="H122" s="52">
        <f>IF(OR((levels!L122)="",(levels!K122)=""),"",(levels!L122/levels!K122-1)*100)</f>
        <v>-0.21511218505214647</v>
      </c>
      <c r="I122" s="52">
        <f>IF(OR((levels!M122)="",(levels!L122)=""),"",(levels!M122/levels!L122-1)*100)</f>
        <v>0.49087446271991464</v>
      </c>
      <c r="J122" s="52">
        <f>IF(OR((levels!N122)="",(levels!M122)=""),"",(levels!N122/levels!M122-1)*100)</f>
        <v>0.40121307893241642</v>
      </c>
      <c r="K122" s="52">
        <f>IF(OR((levels!O122)="",(levels!N122)=""),"",(levels!O122/levels!N122-1)*100)</f>
        <v>0.28319774849505652</v>
      </c>
      <c r="L122" s="52">
        <f>IF(OR((levels!P122)="",(levels!O122)=""),"",(levels!P122/levels!O122-1)*100)</f>
        <v>0.48760575816788609</v>
      </c>
      <c r="M122" s="52">
        <f>IF(OR((levels!Q122)="",(levels!P122)=""),"",(levels!Q122/levels!P122-1)*100)</f>
        <v>0.26730863292312446</v>
      </c>
      <c r="N122" s="52">
        <f>IF(OR((levels!R122)="",(levels!Q122)=""),"",(levels!R122/levels!Q122-1)*100)</f>
        <v>0.47785784209353199</v>
      </c>
      <c r="O122" s="52">
        <f>IF(OR((levels!S122)="",(levels!R122)=""),"",(levels!S122/levels!R122-1)*100)</f>
        <v>0.53309322790693336</v>
      </c>
      <c r="P122" s="52">
        <f>IF(OR((levels!T122)="",(levels!S122)=""),"",(levels!T122/levels!S122-1)*100)</f>
        <v>0.77393746158651577</v>
      </c>
      <c r="Q122" s="52">
        <f>IF(OR((levels!U122)="",(levels!T122)=""),"",(levels!U122/levels!T122-1)*100)</f>
        <v>0.4449430582486702</v>
      </c>
      <c r="R122" s="52">
        <f>IF(OR((levels!V122)="",(levels!U122)=""),"",(levels!V122/levels!U122-1)*100)</f>
        <v>0.47533252233558088</v>
      </c>
      <c r="S122" s="52">
        <f>IF(OR((levels!W122)="",(levels!V122)=""),"",(levels!W122/levels!V122-1)*100)</f>
        <v>0.52812679291098785</v>
      </c>
      <c r="T122" s="52">
        <f>IF(OR((levels!X122)="",(levels!W122)=""),"",(levels!X122/levels!W122-1)*100)</f>
        <v>0.64742956924455086</v>
      </c>
      <c r="U122" s="52">
        <f>IF(OR((levels!Y122)="",(levels!X122)=""),"",(levels!Y122/levels!X122-1)*100)</f>
        <v>0.35021164949464723</v>
      </c>
      <c r="V122" s="52">
        <f>IF(OR((levels!Z122)="",(levels!Y122)=""),"",(levels!Z122/levels!Y122-1)*100)</f>
        <v>0.34854133056865244</v>
      </c>
      <c r="W122" s="52">
        <f>IF(OR((levels!AA122)="",(levels!Z122)=""),"",(levels!AA122/levels!Z122-1)*100)</f>
        <v>0.81571582710462387</v>
      </c>
      <c r="X122" s="52">
        <f>IF(OR((levels!AB122)="",(levels!AA122)=""),"",(levels!AB122/levels!AA122-1)*100)</f>
        <v>0.74693039350850476</v>
      </c>
      <c r="Y122" s="52">
        <f>IF(OR((levels!AC122)="",(levels!AB122)=""),"",(levels!AC122/levels!AB122-1)*100)</f>
        <v>0.70846873668719557</v>
      </c>
      <c r="Z122" s="52">
        <f>IF(OR((levels!AD122)="",(levels!AC122)=""),"",(levels!AD122/levels!AC122-1)*100)</f>
        <v>0.66778286975508472</v>
      </c>
      <c r="AA122" s="52">
        <f>IF(OR((levels!AE122)="",(levels!AD122)=""),"",(levels!AE122/levels!AD122-1)*100)</f>
        <v>0.67878370885212647</v>
      </c>
      <c r="AB122" s="52">
        <f>IF(OR((levels!AF122)="",(levels!AE122)=""),"",(levels!AF122/levels!AE122-1)*100)</f>
        <v>0.44550549891126945</v>
      </c>
      <c r="AC122" s="52">
        <f>IF(OR((levels!AG122)="",(levels!AF122)=""),"",(levels!AG122/levels!AF122-1)*100)</f>
        <v>0.50200154505832817</v>
      </c>
      <c r="AD122" s="52">
        <f>IF(OR((levels!AH122)="",(levels!AG122)=""),"",(levels!AH122/levels!AG122-1)*100)</f>
        <v>0.29275009708713551</v>
      </c>
      <c r="AE122" s="52" t="str">
        <f>IF(OR((levels!AI122)="",(levels!AH122)=""),"",(levels!AI122/levels!AH122-1)*100)</f>
        <v/>
      </c>
      <c r="AF122" s="52" t="str">
        <f>IF(OR((levels!AJ122)="",(levels!AI122)=""),"",(levels!AJ122/levels!AI122-1)*100)</f>
        <v/>
      </c>
      <c r="AG122" s="52" t="str">
        <f>IF(OR((levels!AK122)="",(levels!AJ122)=""),"",(levels!AK122/levels!AJ122-1)*100)</f>
        <v/>
      </c>
      <c r="AH122" s="52" t="str">
        <f>IF(OR((levels!AL122)="",(levels!AK122)=""),"",(levels!AL122/levels!AK122-1)*100)</f>
        <v/>
      </c>
      <c r="AI122" s="52" t="str">
        <f>IF(OR((levels!AM122)="",(levels!AL122)=""),"",(levels!AM122/levels!AL122-1)*100)</f>
        <v/>
      </c>
      <c r="AJ122" s="52" t="str">
        <f>IF(OR((levels!AN122)="",(levels!AM122)=""),"",(levels!AN122/levels!AM122-1)*100)</f>
        <v/>
      </c>
      <c r="AK122" s="52" t="str">
        <f>IF(OR((levels!AO122)="",(levels!AN122)=""),"",(levels!AO122/levels!AN122-1)*100)</f>
        <v/>
      </c>
      <c r="AL122" s="52" t="str">
        <f>IF(OR((levels!AP122)="",(levels!AO122)=""),"",(levels!AP122/levels!AO122-1)*100)</f>
        <v/>
      </c>
      <c r="AM122" s="52" t="str">
        <f>IF(OR((levels!AQ122)="",(levels!AP122)=""),"",(levels!AQ122/levels!AP122-1)*100)</f>
        <v/>
      </c>
      <c r="AN122" s="52" t="str">
        <f>IF(OR((levels!AR122)="",(levels!AQ122)=""),"",(levels!AR122/levels!AQ122-1)*100)</f>
        <v/>
      </c>
      <c r="AO122" s="52" t="str">
        <f>IF(OR((levels!AS122)="",(levels!AR122)=""),"",(levels!AS122/levels!AR122-1)*100)</f>
        <v/>
      </c>
      <c r="AP122" s="52" t="str">
        <f>IF(OR((levels!AT122)="",(levels!AS122)=""),"",(levels!AT122/levels!AS122-1)*100)</f>
        <v/>
      </c>
      <c r="AQ122" s="52" t="str">
        <f>IF(OR((levels!AU122)="",(levels!AT122)=""),"",(levels!AU122/levels!AT122-1)*100)</f>
        <v/>
      </c>
      <c r="AR122" s="52" t="str">
        <f>IF(OR((levels!AV122)="",(levels!AU122)=""),"",(levels!AV122/levels!AU122-1)*100)</f>
        <v/>
      </c>
      <c r="AS122" s="52" t="str">
        <f>IF(OR((levels!AW122)="",(levels!AV122)=""),"",(levels!AW122/levels!AV122-1)*100)</f>
        <v/>
      </c>
      <c r="AT122" s="52" t="str">
        <f>IF(OR((levels!AX122)="",(levels!AW122)=""),"",(levels!AX122/levels!AW122-1)*100)</f>
        <v/>
      </c>
      <c r="AU122" s="52" t="str">
        <f>IF(OR((levels!AY122)="",(levels!AX122)=""),"",(levels!AY122/levels!AX122-1)*100)</f>
        <v/>
      </c>
      <c r="AV122" s="52" t="str">
        <f>IF(OR((levels!AZ122)="",(levels!AY122)=""),"",(levels!AZ122/levels!AY122-1)*100)</f>
        <v/>
      </c>
      <c r="AW122" s="52" t="str">
        <f>IF(OR((levels!BA122)="",(levels!AZ122)=""),"",(levels!BA122/levels!AZ122-1)*100)</f>
        <v/>
      </c>
      <c r="AX122" s="52" t="str">
        <f>IF(OR((levels!BB122)="",(levels!BA122)=""),"",(levels!BB122/levels!BA122-1)*100)</f>
        <v/>
      </c>
      <c r="AY122" s="52" t="str">
        <f>IF(OR((levels!BC122)="",(levels!BB122)=""),"",(levels!BC122/levels!BB122-1)*100)</f>
        <v/>
      </c>
      <c r="AZ122" s="45"/>
      <c r="BA122" s="45"/>
      <c r="BB122" s="45"/>
      <c r="BC122" s="45"/>
    </row>
    <row r="123" spans="1:55" x14ac:dyDescent="0.2">
      <c r="A123" s="43" t="s">
        <v>192</v>
      </c>
      <c r="B123" s="38"/>
      <c r="C123" s="39">
        <v>43441</v>
      </c>
      <c r="D123" s="52">
        <f>IF(OR((levels!H123)="",(levels!G123)=""),"",(levels!H123/levels!G123-1)*100)</f>
        <v>-0.13935355538650107</v>
      </c>
      <c r="E123" s="52">
        <f>IF(OR((levels!I123)="",(levels!H123)=""),"",(levels!I123/levels!H123-1)*100)</f>
        <v>-0.27510216655907138</v>
      </c>
      <c r="F123" s="52">
        <f>IF(OR((levels!J123)="",(levels!I123)=""),"",(levels!J123/levels!I123-1)*100)</f>
        <v>-0.1219591244531637</v>
      </c>
      <c r="G123" s="52">
        <f>IF(OR((levels!K123)="",(levels!J123)=""),"",(levels!K123/levels!J123-1)*100)</f>
        <v>-0.39791391813348564</v>
      </c>
      <c r="H123" s="52">
        <f>IF(OR((levels!L123)="",(levels!K123)=""),"",(levels!L123/levels!K123-1)*100)</f>
        <v>-0.22747418710157286</v>
      </c>
      <c r="I123" s="52">
        <f>IF(OR((levels!M123)="",(levels!L123)=""),"",(levels!M123/levels!L123-1)*100)</f>
        <v>0.49528182218701033</v>
      </c>
      <c r="J123" s="52">
        <f>IF(OR((levels!N123)="",(levels!M123)=""),"",(levels!N123/levels!M123-1)*100)</f>
        <v>0.3981138966657527</v>
      </c>
      <c r="K123" s="52">
        <f>IF(OR((levels!O123)="",(levels!N123)=""),"",(levels!O123/levels!N123-1)*100)</f>
        <v>0.28938119441663801</v>
      </c>
      <c r="L123" s="52">
        <f>IF(OR((levels!P123)="",(levels!O123)=""),"",(levels!P123/levels!O123-1)*100)</f>
        <v>0.47945937666178384</v>
      </c>
      <c r="M123" s="52">
        <f>IF(OR((levels!Q123)="",(levels!P123)=""),"",(levels!Q123/levels!P123-1)*100)</f>
        <v>0.26423970177560374</v>
      </c>
      <c r="N123" s="52">
        <f>IF(OR((levels!R123)="",(levels!Q123)=""),"",(levels!R123/levels!Q123-1)*100)</f>
        <v>0.48371059924443571</v>
      </c>
      <c r="O123" s="52">
        <f>IF(OR((levels!S123)="",(levels!R123)=""),"",(levels!S123/levels!R123-1)*100)</f>
        <v>0.53985444768398505</v>
      </c>
      <c r="P123" s="52">
        <f>IF(OR((levels!T123)="",(levels!S123)=""),"",(levels!T123/levels!S123-1)*100)</f>
        <v>0.77596009873319716</v>
      </c>
      <c r="Q123" s="52">
        <f>IF(OR((levels!U123)="",(levels!T123)=""),"",(levels!U123/levels!T123-1)*100)</f>
        <v>0.44890450301460216</v>
      </c>
      <c r="R123" s="52">
        <f>IF(OR((levels!V123)="",(levels!U123)=""),"",(levels!V123/levels!U123-1)*100)</f>
        <v>0.48646024487817296</v>
      </c>
      <c r="S123" s="52">
        <f>IF(OR((levels!W123)="",(levels!V123)=""),"",(levels!W123/levels!V123-1)*100)</f>
        <v>0.52616427252576425</v>
      </c>
      <c r="T123" s="52">
        <f>IF(OR((levels!X123)="",(levels!W123)=""),"",(levels!X123/levels!W123-1)*100)</f>
        <v>0.63856184397410587</v>
      </c>
      <c r="U123" s="52">
        <f>IF(OR((levels!Y123)="",(levels!X123)=""),"",(levels!Y123/levels!X123-1)*100)</f>
        <v>0.36680628224781131</v>
      </c>
      <c r="V123" s="52">
        <f>IF(OR((levels!Z123)="",(levels!Y123)=""),"",(levels!Z123/levels!Y123-1)*100)</f>
        <v>0.35362007060300016</v>
      </c>
      <c r="W123" s="52">
        <f>IF(OR((levels!AA123)="",(levels!Z123)=""),"",(levels!AA123/levels!Z123-1)*100)</f>
        <v>0.81004526449830472</v>
      </c>
      <c r="X123" s="52">
        <f>IF(OR((levels!AB123)="",(levels!AA123)=""),"",(levels!AB123/levels!AA123-1)*100)</f>
        <v>0.74156637278306459</v>
      </c>
      <c r="Y123" s="52">
        <f>IF(OR((levels!AC123)="",(levels!AB123)=""),"",(levels!AC123/levels!AB123-1)*100)</f>
        <v>0.70708881091627873</v>
      </c>
      <c r="Z123" s="52">
        <f>IF(OR((levels!AD123)="",(levels!AC123)=""),"",(levels!AD123/levels!AC123-1)*100)</f>
        <v>0.66919823908309084</v>
      </c>
      <c r="AA123" s="52">
        <f>IF(OR((levels!AE123)="",(levels!AD123)=""),"",(levels!AE123/levels!AD123-1)*100)</f>
        <v>0.68641173680046297</v>
      </c>
      <c r="AB123" s="52">
        <f>IF(OR((levels!AF123)="",(levels!AE123)=""),"",(levels!AF123/levels!AE123-1)*100)</f>
        <v>0.44171169873603588</v>
      </c>
      <c r="AC123" s="52">
        <f>IF(OR((levels!AG123)="",(levels!AF123)=""),"",(levels!AG123/levels!AF123-1)*100)</f>
        <v>0.48548721344365831</v>
      </c>
      <c r="AD123" s="52">
        <f>IF(OR((levels!AH123)="",(levels!AG123)=""),"",(levels!AH123/levels!AG123-1)*100)</f>
        <v>0.25470513535632566</v>
      </c>
      <c r="AE123" s="52" t="str">
        <f>IF(OR((levels!AI123)="",(levels!AH123)=""),"",(levels!AI123/levels!AH123-1)*100)</f>
        <v/>
      </c>
      <c r="AF123" s="52" t="str">
        <f>IF(OR((levels!AJ123)="",(levels!AI123)=""),"",(levels!AJ123/levels!AI123-1)*100)</f>
        <v/>
      </c>
      <c r="AG123" s="52" t="str">
        <f>IF(OR((levels!AK123)="",(levels!AJ123)=""),"",(levels!AK123/levels!AJ123-1)*100)</f>
        <v/>
      </c>
      <c r="AH123" s="52" t="str">
        <f>IF(OR((levels!AL123)="",(levels!AK123)=""),"",(levels!AL123/levels!AK123-1)*100)</f>
        <v/>
      </c>
      <c r="AI123" s="52" t="str">
        <f>IF(OR((levels!AM123)="",(levels!AL123)=""),"",(levels!AM123/levels!AL123-1)*100)</f>
        <v/>
      </c>
      <c r="AJ123" s="52" t="str">
        <f>IF(OR((levels!AN123)="",(levels!AM123)=""),"",(levels!AN123/levels!AM123-1)*100)</f>
        <v/>
      </c>
      <c r="AK123" s="52" t="str">
        <f>IF(OR((levels!AO123)="",(levels!AN123)=""),"",(levels!AO123/levels!AN123-1)*100)</f>
        <v/>
      </c>
      <c r="AL123" s="52" t="str">
        <f>IF(OR((levels!AP123)="",(levels!AO123)=""),"",(levels!AP123/levels!AO123-1)*100)</f>
        <v/>
      </c>
      <c r="AM123" s="52" t="str">
        <f>IF(OR((levels!AQ123)="",(levels!AP123)=""),"",(levels!AQ123/levels!AP123-1)*100)</f>
        <v/>
      </c>
      <c r="AN123" s="52" t="str">
        <f>IF(OR((levels!AR123)="",(levels!AQ123)=""),"",(levels!AR123/levels!AQ123-1)*100)</f>
        <v/>
      </c>
      <c r="AO123" s="52" t="str">
        <f>IF(OR((levels!AS123)="",(levels!AR123)=""),"",(levels!AS123/levels!AR123-1)*100)</f>
        <v/>
      </c>
      <c r="AP123" s="52" t="str">
        <f>IF(OR((levels!AT123)="",(levels!AS123)=""),"",(levels!AT123/levels!AS123-1)*100)</f>
        <v/>
      </c>
      <c r="AQ123" s="52" t="str">
        <f>IF(OR((levels!AU123)="",(levels!AT123)=""),"",(levels!AU123/levels!AT123-1)*100)</f>
        <v/>
      </c>
      <c r="AR123" s="52" t="str">
        <f>IF(OR((levels!AV123)="",(levels!AU123)=""),"",(levels!AV123/levels!AU123-1)*100)</f>
        <v/>
      </c>
      <c r="AS123" s="52" t="str">
        <f>IF(OR((levels!AW123)="",(levels!AV123)=""),"",(levels!AW123/levels!AV123-1)*100)</f>
        <v/>
      </c>
      <c r="AT123" s="52" t="str">
        <f>IF(OR((levels!AX123)="",(levels!AW123)=""),"",(levels!AX123/levels!AW123-1)*100)</f>
        <v/>
      </c>
      <c r="AU123" s="52" t="str">
        <f>IF(OR((levels!AY123)="",(levels!AX123)=""),"",(levels!AY123/levels!AX123-1)*100)</f>
        <v/>
      </c>
      <c r="AV123" s="52" t="str">
        <f>IF(OR((levels!AZ123)="",(levels!AY123)=""),"",(levels!AZ123/levels!AY123-1)*100)</f>
        <v/>
      </c>
      <c r="AW123" s="52" t="str">
        <f>IF(OR((levels!BA123)="",(levels!AZ123)=""),"",(levels!BA123/levels!AZ123-1)*100)</f>
        <v/>
      </c>
      <c r="AX123" s="52" t="str">
        <f>IF(OR((levels!BB123)="",(levels!BA123)=""),"",(levels!BB123/levels!BA123-1)*100)</f>
        <v/>
      </c>
      <c r="AY123" s="52" t="str">
        <f>IF(OR((levels!BC123)="",(levels!BB123)=""),"",(levels!BC123/levels!BB123-1)*100)</f>
        <v/>
      </c>
      <c r="AZ123" s="45"/>
      <c r="BA123" s="45"/>
      <c r="BB123" s="45"/>
      <c r="BC123" s="45"/>
    </row>
    <row r="124" spans="1:55" x14ac:dyDescent="0.2">
      <c r="A124" s="43" t="s">
        <v>193</v>
      </c>
      <c r="B124" s="38"/>
      <c r="C124" s="39">
        <v>43476</v>
      </c>
      <c r="D124" s="52">
        <f>IF(OR((levels!H124)="",(levels!G124)=""),"",(levels!H124/levels!G124-1)*100)</f>
        <v>-0.13880998613831075</v>
      </c>
      <c r="E124" s="52">
        <f>IF(OR((levels!I124)="",(levels!H124)=""),"",(levels!I124/levels!H124-1)*100)</f>
        <v>-0.27575124921539462</v>
      </c>
      <c r="F124" s="52">
        <f>IF(OR((levels!J124)="",(levels!I124)=""),"",(levels!J124/levels!I124-1)*100)</f>
        <v>-0.12054524817953771</v>
      </c>
      <c r="G124" s="52">
        <f>IF(OR((levels!K124)="",(levels!J124)=""),"",(levels!K124/levels!J124-1)*100)</f>
        <v>-0.39921138884999596</v>
      </c>
      <c r="H124" s="52">
        <f>IF(OR((levels!L124)="",(levels!K124)=""),"",(levels!L124/levels!K124-1)*100)</f>
        <v>-0.22642769852373457</v>
      </c>
      <c r="I124" s="52">
        <f>IF(OR((levels!M124)="",(levels!L124)=""),"",(levels!M124/levels!L124-1)*100)</f>
        <v>0.49467864133418971</v>
      </c>
      <c r="J124" s="52">
        <f>IF(OR((levels!N124)="",(levels!M124)=""),"",(levels!N124/levels!M124-1)*100)</f>
        <v>0.39871221428766646</v>
      </c>
      <c r="K124" s="52">
        <f>IF(OR((levels!O124)="",(levels!N124)=""),"",(levels!O124/levels!N124-1)*100)</f>
        <v>0.28741859421275162</v>
      </c>
      <c r="L124" s="52">
        <f>IF(OR((levels!P124)="",(levels!O124)=""),"",(levels!P124/levels!O124-1)*100)</f>
        <v>0.4813497186855864</v>
      </c>
      <c r="M124" s="52">
        <f>IF(OR((levels!Q124)="",(levels!P124)=""),"",(levels!Q124/levels!P124-1)*100)</f>
        <v>0.26378457167655078</v>
      </c>
      <c r="N124" s="52">
        <f>IF(OR((levels!R124)="",(levels!Q124)=""),"",(levels!R124/levels!Q124-1)*100)</f>
        <v>0.48462753521345547</v>
      </c>
      <c r="O124" s="52">
        <f>IF(OR((levels!S124)="",(levels!R124)=""),"",(levels!S124/levels!R124-1)*100)</f>
        <v>0.53815862925219449</v>
      </c>
      <c r="P124" s="52">
        <f>IF(OR((levels!T124)="",(levels!S124)=""),"",(levels!T124/levels!S124-1)*100)</f>
        <v>0.77866437094353813</v>
      </c>
      <c r="Q124" s="52">
        <f>IF(OR((levels!U124)="",(levels!T124)=""),"",(levels!U124/levels!T124-1)*100)</f>
        <v>0.44710719402696331</v>
      </c>
      <c r="R124" s="52">
        <f>IF(OR((levels!V124)="",(levels!U124)=""),"",(levels!V124/levels!U124-1)*100)</f>
        <v>0.4884046856058033</v>
      </c>
      <c r="S124" s="52">
        <f>IF(OR((levels!W124)="",(levels!V124)=""),"",(levels!W124/levels!V124-1)*100)</f>
        <v>0.52368506058346753</v>
      </c>
      <c r="T124" s="52">
        <f>IF(OR((levels!X124)="",(levels!W124)=""),"",(levels!X124/levels!W124-1)*100)</f>
        <v>0.64363013243855516</v>
      </c>
      <c r="U124" s="52">
        <f>IF(OR((levels!Y124)="",(levels!X124)=""),"",(levels!Y124/levels!X124-1)*100)</f>
        <v>0.36047104704159949</v>
      </c>
      <c r="V124" s="52">
        <f>IF(OR((levels!Z124)="",(levels!Y124)=""),"",(levels!Z124/levels!Y124-1)*100)</f>
        <v>0.3582409624886429</v>
      </c>
      <c r="W124" s="52">
        <f>IF(OR((levels!AA124)="",(levels!Z124)=""),"",(levels!AA124/levels!Z124-1)*100)</f>
        <v>0.8062866257138257</v>
      </c>
      <c r="X124" s="52">
        <f>IF(OR((levels!AB124)="",(levels!AA124)=""),"",(levels!AB124/levels!AA124-1)*100)</f>
        <v>0.74761815630266515</v>
      </c>
      <c r="Y124" s="52">
        <f>IF(OR((levels!AC124)="",(levels!AB124)=""),"",(levels!AC124/levels!AB124-1)*100)</f>
        <v>0.69295782407243767</v>
      </c>
      <c r="Z124" s="52">
        <f>IF(OR((levels!AD124)="",(levels!AC124)=""),"",(levels!AD124/levels!AC124-1)*100)</f>
        <v>0.68017078263600261</v>
      </c>
      <c r="AA124" s="52">
        <f>IF(OR((levels!AE124)="",(levels!AD124)=""),"",(levels!AE124/levels!AD124-1)*100)</f>
        <v>0.68070367368977536</v>
      </c>
      <c r="AB124" s="52">
        <f>IF(OR((levels!AF124)="",(levels!AE124)=""),"",(levels!AF124/levels!AE124-1)*100)</f>
        <v>0.45072640991890012</v>
      </c>
      <c r="AC124" s="52">
        <f>IF(OR((levels!AG124)="",(levels!AF124)=""),"",(levels!AG124/levels!AF124-1)*100)</f>
        <v>0.47481405388654085</v>
      </c>
      <c r="AD124" s="52">
        <f>IF(OR((levels!AH124)="",(levels!AG124)=""),"",(levels!AH124/levels!AG124-1)*100)</f>
        <v>0.25865007188266009</v>
      </c>
      <c r="AE124" s="52" t="str">
        <f>IF(OR((levels!AI124)="",(levels!AH124)=""),"",(levels!AI124/levels!AH124-1)*100)</f>
        <v/>
      </c>
      <c r="AF124" s="52" t="str">
        <f>IF(OR((levels!AJ124)="",(levels!AI124)=""),"",(levels!AJ124/levels!AI124-1)*100)</f>
        <v/>
      </c>
      <c r="AG124" s="52" t="str">
        <f>IF(OR((levels!AK124)="",(levels!AJ124)=""),"",(levels!AK124/levels!AJ124-1)*100)</f>
        <v/>
      </c>
      <c r="AH124" s="52" t="str">
        <f>IF(OR((levels!AL124)="",(levels!AK124)=""),"",(levels!AL124/levels!AK124-1)*100)</f>
        <v/>
      </c>
      <c r="AI124" s="52" t="str">
        <f>IF(OR((levels!AM124)="",(levels!AL124)=""),"",(levels!AM124/levels!AL124-1)*100)</f>
        <v/>
      </c>
      <c r="AJ124" s="52" t="str">
        <f>IF(OR((levels!AN124)="",(levels!AM124)=""),"",(levels!AN124/levels!AM124-1)*100)</f>
        <v/>
      </c>
      <c r="AK124" s="52" t="str">
        <f>IF(OR((levels!AO124)="",(levels!AN124)=""),"",(levels!AO124/levels!AN124-1)*100)</f>
        <v/>
      </c>
      <c r="AL124" s="52" t="str">
        <f>IF(OR((levels!AP124)="",(levels!AO124)=""),"",(levels!AP124/levels!AO124-1)*100)</f>
        <v/>
      </c>
      <c r="AM124" s="52" t="str">
        <f>IF(OR((levels!AQ124)="",(levels!AP124)=""),"",(levels!AQ124/levels!AP124-1)*100)</f>
        <v/>
      </c>
      <c r="AN124" s="52" t="str">
        <f>IF(OR((levels!AR124)="",(levels!AQ124)=""),"",(levels!AR124/levels!AQ124-1)*100)</f>
        <v/>
      </c>
      <c r="AO124" s="52" t="str">
        <f>IF(OR((levels!AS124)="",(levels!AR124)=""),"",(levels!AS124/levels!AR124-1)*100)</f>
        <v/>
      </c>
      <c r="AP124" s="52" t="str">
        <f>IF(OR((levels!AT124)="",(levels!AS124)=""),"",(levels!AT124/levels!AS124-1)*100)</f>
        <v/>
      </c>
      <c r="AQ124" s="52" t="str">
        <f>IF(OR((levels!AU124)="",(levels!AT124)=""),"",(levels!AU124/levels!AT124-1)*100)</f>
        <v/>
      </c>
      <c r="AR124" s="52" t="str">
        <f>IF(OR((levels!AV124)="",(levels!AU124)=""),"",(levels!AV124/levels!AU124-1)*100)</f>
        <v/>
      </c>
      <c r="AS124" s="52" t="str">
        <f>IF(OR((levels!AW124)="",(levels!AV124)=""),"",(levels!AW124/levels!AV124-1)*100)</f>
        <v/>
      </c>
      <c r="AT124" s="52" t="str">
        <f>IF(OR((levels!AX124)="",(levels!AW124)=""),"",(levels!AX124/levels!AW124-1)*100)</f>
        <v/>
      </c>
      <c r="AU124" s="52" t="str">
        <f>IF(OR((levels!AY124)="",(levels!AX124)=""),"",(levels!AY124/levels!AX124-1)*100)</f>
        <v/>
      </c>
      <c r="AV124" s="52" t="str">
        <f>IF(OR((levels!AZ124)="",(levels!AY124)=""),"",(levels!AZ124/levels!AY124-1)*100)</f>
        <v/>
      </c>
      <c r="AW124" s="52" t="str">
        <f>IF(OR((levels!BA124)="",(levels!AZ124)=""),"",(levels!BA124/levels!AZ124-1)*100)</f>
        <v/>
      </c>
      <c r="AX124" s="52" t="str">
        <f>IF(OR((levels!BB124)="",(levels!BA124)=""),"",(levels!BB124/levels!BA124-1)*100)</f>
        <v/>
      </c>
      <c r="AY124" s="52" t="str">
        <f>IF(OR((levels!BC124)="",(levels!BB124)=""),"",(levels!BC124/levels!BB124-1)*100)</f>
        <v/>
      </c>
      <c r="AZ124" s="45"/>
      <c r="BA124" s="45"/>
      <c r="BB124" s="45"/>
      <c r="BC124" s="45"/>
    </row>
    <row r="125" spans="1:55" x14ac:dyDescent="0.2">
      <c r="A125" s="43" t="s">
        <v>194</v>
      </c>
      <c r="B125" s="38"/>
      <c r="C125" s="39">
        <v>43496</v>
      </c>
      <c r="D125" s="52">
        <f>IF(OR((levels!H125)="",(levels!G125)=""),"",(levels!H125/levels!G125-1)*100)</f>
        <v>-0.13880998613831075</v>
      </c>
      <c r="E125" s="52">
        <f>IF(OR((levels!I125)="",(levels!H125)=""),"",(levels!I125/levels!H125-1)*100)</f>
        <v>-0.27575124921539462</v>
      </c>
      <c r="F125" s="52">
        <f>IF(OR((levels!J125)="",(levels!I125)=""),"",(levels!J125/levels!I125-1)*100)</f>
        <v>-0.12054524817953771</v>
      </c>
      <c r="G125" s="52">
        <f>IF(OR((levels!K125)="",(levels!J125)=""),"",(levels!K125/levels!J125-1)*100)</f>
        <v>-0.39921138884999596</v>
      </c>
      <c r="H125" s="52">
        <f>IF(OR((levels!L125)="",(levels!K125)=""),"",(levels!L125/levels!K125-1)*100)</f>
        <v>-0.22642769852373457</v>
      </c>
      <c r="I125" s="52">
        <f>IF(OR((levels!M125)="",(levels!L125)=""),"",(levels!M125/levels!L125-1)*100)</f>
        <v>0.49467864133418971</v>
      </c>
      <c r="J125" s="52">
        <f>IF(OR((levels!N125)="",(levels!M125)=""),"",(levels!N125/levels!M125-1)*100)</f>
        <v>0.39871221428766646</v>
      </c>
      <c r="K125" s="52">
        <f>IF(OR((levels!O125)="",(levels!N125)=""),"",(levels!O125/levels!N125-1)*100)</f>
        <v>0.28741859421275162</v>
      </c>
      <c r="L125" s="52">
        <f>IF(OR((levels!P125)="",(levels!O125)=""),"",(levels!P125/levels!O125-1)*100)</f>
        <v>0.4813497186855864</v>
      </c>
      <c r="M125" s="52">
        <f>IF(OR((levels!Q125)="",(levels!P125)=""),"",(levels!Q125/levels!P125-1)*100)</f>
        <v>0.26378457167655078</v>
      </c>
      <c r="N125" s="52">
        <f>IF(OR((levels!R125)="",(levels!Q125)=""),"",(levels!R125/levels!Q125-1)*100)</f>
        <v>0.48462753521345547</v>
      </c>
      <c r="O125" s="52">
        <f>IF(OR((levels!S125)="",(levels!R125)=""),"",(levels!S125/levels!R125-1)*100)</f>
        <v>0.53815862925219449</v>
      </c>
      <c r="P125" s="52">
        <f>IF(OR((levels!T125)="",(levels!S125)=""),"",(levels!T125/levels!S125-1)*100)</f>
        <v>0.77866437094353813</v>
      </c>
      <c r="Q125" s="52">
        <f>IF(OR((levels!U125)="",(levels!T125)=""),"",(levels!U125/levels!T125-1)*100)</f>
        <v>0.44710719402696331</v>
      </c>
      <c r="R125" s="52">
        <f>IF(OR((levels!V125)="",(levels!U125)=""),"",(levels!V125/levels!U125-1)*100)</f>
        <v>0.4884046856058033</v>
      </c>
      <c r="S125" s="52">
        <f>IF(OR((levels!W125)="",(levels!V125)=""),"",(levels!W125/levels!V125-1)*100)</f>
        <v>0.52368506058346753</v>
      </c>
      <c r="T125" s="52">
        <f>IF(OR((levels!X125)="",(levels!W125)=""),"",(levels!X125/levels!W125-1)*100)</f>
        <v>0.64363013243855516</v>
      </c>
      <c r="U125" s="52">
        <f>IF(OR((levels!Y125)="",(levels!X125)=""),"",(levels!Y125/levels!X125-1)*100)</f>
        <v>0.36047104704159949</v>
      </c>
      <c r="V125" s="52">
        <f>IF(OR((levels!Z125)="",(levels!Y125)=""),"",(levels!Z125/levels!Y125-1)*100)</f>
        <v>0.3582409624886429</v>
      </c>
      <c r="W125" s="52">
        <f>IF(OR((levels!AA125)="",(levels!Z125)=""),"",(levels!AA125/levels!Z125-1)*100)</f>
        <v>0.8062866257138257</v>
      </c>
      <c r="X125" s="52">
        <f>IF(OR((levels!AB125)="",(levels!AA125)=""),"",(levels!AB125/levels!AA125-1)*100)</f>
        <v>0.74761815630266515</v>
      </c>
      <c r="Y125" s="52">
        <f>IF(OR((levels!AC125)="",(levels!AB125)=""),"",(levels!AC125/levels!AB125-1)*100)</f>
        <v>0.69295782407243767</v>
      </c>
      <c r="Z125" s="52">
        <f>IF(OR((levels!AD125)="",(levels!AC125)=""),"",(levels!AD125/levels!AC125-1)*100)</f>
        <v>0.68017078263600261</v>
      </c>
      <c r="AA125" s="52">
        <f>IF(OR((levels!AE125)="",(levels!AD125)=""),"",(levels!AE125/levels!AD125-1)*100)</f>
        <v>0.68070367368977536</v>
      </c>
      <c r="AB125" s="52">
        <f>IF(OR((levels!AF125)="",(levels!AE125)=""),"",(levels!AF125/levels!AE125-1)*100)</f>
        <v>0.45072640991890012</v>
      </c>
      <c r="AC125" s="52">
        <f>IF(OR((levels!AG125)="",(levels!AF125)=""),"",(levels!AG125/levels!AF125-1)*100)</f>
        <v>0.47481405388654085</v>
      </c>
      <c r="AD125" s="52">
        <f>IF(OR((levels!AH125)="",(levels!AG125)=""),"",(levels!AH125/levels!AG125-1)*100)</f>
        <v>0.25865007188266009</v>
      </c>
      <c r="AE125" s="52">
        <f>IF(OR((levels!AI125)="",(levels!AH125)=""),"",(levels!AI125/levels!AH125-1)*100)</f>
        <v>0.27128626037240533</v>
      </c>
      <c r="AF125" s="52" t="str">
        <f>IF(OR((levels!AJ125)="",(levels!AI125)=""),"",(levels!AJ125/levels!AI125-1)*100)</f>
        <v/>
      </c>
      <c r="AG125" s="52" t="str">
        <f>IF(OR((levels!AK125)="",(levels!AJ125)=""),"",(levels!AK125/levels!AJ125-1)*100)</f>
        <v/>
      </c>
      <c r="AH125" s="52" t="str">
        <f>IF(OR((levels!AL125)="",(levels!AK125)=""),"",(levels!AL125/levels!AK125-1)*100)</f>
        <v/>
      </c>
      <c r="AI125" s="52" t="str">
        <f>IF(OR((levels!AM125)="",(levels!AL125)=""),"",(levels!AM125/levels!AL125-1)*100)</f>
        <v/>
      </c>
      <c r="AJ125" s="52" t="str">
        <f>IF(OR((levels!AN125)="",(levels!AM125)=""),"",(levels!AN125/levels!AM125-1)*100)</f>
        <v/>
      </c>
      <c r="AK125" s="52" t="str">
        <f>IF(OR((levels!AO125)="",(levels!AN125)=""),"",(levels!AO125/levels!AN125-1)*100)</f>
        <v/>
      </c>
      <c r="AL125" s="52" t="str">
        <f>IF(OR((levels!AP125)="",(levels!AO125)=""),"",(levels!AP125/levels!AO125-1)*100)</f>
        <v/>
      </c>
      <c r="AM125" s="52" t="str">
        <f>IF(OR((levels!AQ125)="",(levels!AP125)=""),"",(levels!AQ125/levels!AP125-1)*100)</f>
        <v/>
      </c>
      <c r="AN125" s="52" t="str">
        <f>IF(OR((levels!AR125)="",(levels!AQ125)=""),"",(levels!AR125/levels!AQ125-1)*100)</f>
        <v/>
      </c>
      <c r="AO125" s="52" t="str">
        <f>IF(OR((levels!AS125)="",(levels!AR125)=""),"",(levels!AS125/levels!AR125-1)*100)</f>
        <v/>
      </c>
      <c r="AP125" s="52" t="str">
        <f>IF(OR((levels!AT125)="",(levels!AS125)=""),"",(levels!AT125/levels!AS125-1)*100)</f>
        <v/>
      </c>
      <c r="AQ125" s="52" t="str">
        <f>IF(OR((levels!AU125)="",(levels!AT125)=""),"",(levels!AU125/levels!AT125-1)*100)</f>
        <v/>
      </c>
      <c r="AR125" s="52" t="str">
        <f>IF(OR((levels!AV125)="",(levels!AU125)=""),"",(levels!AV125/levels!AU125-1)*100)</f>
        <v/>
      </c>
      <c r="AS125" s="52" t="str">
        <f>IF(OR((levels!AW125)="",(levels!AV125)=""),"",(levels!AW125/levels!AV125-1)*100)</f>
        <v/>
      </c>
      <c r="AT125" s="52" t="str">
        <f>IF(OR((levels!AX125)="",(levels!AW125)=""),"",(levels!AX125/levels!AW125-1)*100)</f>
        <v/>
      </c>
      <c r="AU125" s="52" t="str">
        <f>IF(OR((levels!AY125)="",(levels!AX125)=""),"",(levels!AY125/levels!AX125-1)*100)</f>
        <v/>
      </c>
      <c r="AV125" s="52" t="str">
        <f>IF(OR((levels!AZ125)="",(levels!AY125)=""),"",(levels!AZ125/levels!AY125-1)*100)</f>
        <v/>
      </c>
      <c r="AW125" s="52" t="str">
        <f>IF(OR((levels!BA125)="",(levels!AZ125)=""),"",(levels!BA125/levels!AZ125-1)*100)</f>
        <v/>
      </c>
      <c r="AX125" s="52" t="str">
        <f>IF(OR((levels!BB125)="",(levels!BA125)=""),"",(levels!BB125/levels!BA125-1)*100)</f>
        <v/>
      </c>
      <c r="AY125" s="52" t="str">
        <f>IF(OR((levels!BC125)="",(levels!BB125)=""),"",(levels!BC125/levels!BB125-1)*100)</f>
        <v/>
      </c>
      <c r="AZ125" s="45"/>
      <c r="BA125" s="45"/>
      <c r="BB125" s="45"/>
      <c r="BC125" s="45"/>
    </row>
    <row r="126" spans="1:55" x14ac:dyDescent="0.2">
      <c r="A126" s="43" t="s">
        <v>195</v>
      </c>
      <c r="B126" s="38"/>
      <c r="C126" s="39">
        <v>43510</v>
      </c>
      <c r="D126" s="52">
        <f>IF(OR((levels!H126)="",(levels!G126)=""),"",(levels!H126/levels!G126-1)*100)</f>
        <v>-0.13880998613831075</v>
      </c>
      <c r="E126" s="52">
        <f>IF(OR((levels!I126)="",(levels!H126)=""),"",(levels!I126/levels!H126-1)*100)</f>
        <v>-0.27575124921539462</v>
      </c>
      <c r="F126" s="52">
        <f>IF(OR((levels!J126)="",(levels!I126)=""),"",(levels!J126/levels!I126-1)*100)</f>
        <v>-0.12054524817953771</v>
      </c>
      <c r="G126" s="52">
        <f>IF(OR((levels!K126)="",(levels!J126)=""),"",(levels!K126/levels!J126-1)*100)</f>
        <v>-0.39921138884999596</v>
      </c>
      <c r="H126" s="52">
        <f>IF(OR((levels!L126)="",(levels!K126)=""),"",(levels!L126/levels!K126-1)*100)</f>
        <v>-0.22642769852373457</v>
      </c>
      <c r="I126" s="52">
        <f>IF(OR((levels!M126)="",(levels!L126)=""),"",(levels!M126/levels!L126-1)*100)</f>
        <v>0.49467864133418971</v>
      </c>
      <c r="J126" s="52">
        <f>IF(OR((levels!N126)="",(levels!M126)=""),"",(levels!N126/levels!M126-1)*100)</f>
        <v>0.39871221428766646</v>
      </c>
      <c r="K126" s="52">
        <f>IF(OR((levels!O126)="",(levels!N126)=""),"",(levels!O126/levels!N126-1)*100)</f>
        <v>0.28741859421275162</v>
      </c>
      <c r="L126" s="52">
        <f>IF(OR((levels!P126)="",(levels!O126)=""),"",(levels!P126/levels!O126-1)*100)</f>
        <v>0.4813497186855864</v>
      </c>
      <c r="M126" s="52">
        <f>IF(OR((levels!Q126)="",(levels!P126)=""),"",(levels!Q126/levels!P126-1)*100)</f>
        <v>0.26378457167655078</v>
      </c>
      <c r="N126" s="52">
        <f>IF(OR((levels!R126)="",(levels!Q126)=""),"",(levels!R126/levels!Q126-1)*100)</f>
        <v>0.48462753521345547</v>
      </c>
      <c r="O126" s="52">
        <f>IF(OR((levels!S126)="",(levels!R126)=""),"",(levels!S126/levels!R126-1)*100)</f>
        <v>0.53815862925219449</v>
      </c>
      <c r="P126" s="52">
        <f>IF(OR((levels!T126)="",(levels!S126)=""),"",(levels!T126/levels!S126-1)*100)</f>
        <v>0.77866437094353813</v>
      </c>
      <c r="Q126" s="52">
        <f>IF(OR((levels!U126)="",(levels!T126)=""),"",(levels!U126/levels!T126-1)*100)</f>
        <v>0.44710719402696331</v>
      </c>
      <c r="R126" s="52">
        <f>IF(OR((levels!V126)="",(levels!U126)=""),"",(levels!V126/levels!U126-1)*100)</f>
        <v>0.4884046856058033</v>
      </c>
      <c r="S126" s="52">
        <f>IF(OR((levels!W126)="",(levels!V126)=""),"",(levels!W126/levels!V126-1)*100)</f>
        <v>0.52368506058346753</v>
      </c>
      <c r="T126" s="52">
        <f>IF(OR((levels!X126)="",(levels!W126)=""),"",(levels!X126/levels!W126-1)*100)</f>
        <v>0.64363013243855516</v>
      </c>
      <c r="U126" s="52">
        <f>IF(OR((levels!Y126)="",(levels!X126)=""),"",(levels!Y126/levels!X126-1)*100)</f>
        <v>0.36047104704159949</v>
      </c>
      <c r="V126" s="52">
        <f>IF(OR((levels!Z126)="",(levels!Y126)=""),"",(levels!Z126/levels!Y126-1)*100)</f>
        <v>0.3582409624886429</v>
      </c>
      <c r="W126" s="52">
        <f>IF(OR((levels!AA126)="",(levels!Z126)=""),"",(levels!AA126/levels!Z126-1)*100)</f>
        <v>0.8062866257138257</v>
      </c>
      <c r="X126" s="52">
        <f>IF(OR((levels!AB126)="",(levels!AA126)=""),"",(levels!AB126/levels!AA126-1)*100)</f>
        <v>0.74761815630266515</v>
      </c>
      <c r="Y126" s="52">
        <f>IF(OR((levels!AC126)="",(levels!AB126)=""),"",(levels!AC126/levels!AB126-1)*100)</f>
        <v>0.69295782407243767</v>
      </c>
      <c r="Z126" s="52">
        <f>IF(OR((levels!AD126)="",(levels!AC126)=""),"",(levels!AD126/levels!AC126-1)*100)</f>
        <v>0.68017078263600261</v>
      </c>
      <c r="AA126" s="52">
        <f>IF(OR((levels!AE126)="",(levels!AD126)=""),"",(levels!AE126/levels!AD126-1)*100)</f>
        <v>0.68070367368977536</v>
      </c>
      <c r="AB126" s="52">
        <f>IF(OR((levels!AF126)="",(levels!AE126)=""),"",(levels!AF126/levels!AE126-1)*100)</f>
        <v>0.45072640991890012</v>
      </c>
      <c r="AC126" s="52">
        <f>IF(OR((levels!AG126)="",(levels!AF126)=""),"",(levels!AG126/levels!AF126-1)*100)</f>
        <v>0.47481405388654085</v>
      </c>
      <c r="AD126" s="52">
        <f>IF(OR((levels!AH126)="",(levels!AG126)=""),"",(levels!AH126/levels!AG126-1)*100)</f>
        <v>0.25865007188266009</v>
      </c>
      <c r="AE126" s="52">
        <f>IF(OR((levels!AI126)="",(levels!AH126)=""),"",(levels!AI126/levels!AH126-1)*100)</f>
        <v>0.25224013254676603</v>
      </c>
      <c r="AF126" s="52" t="str">
        <f>IF(OR((levels!AJ126)="",(levels!AI126)=""),"",(levels!AJ126/levels!AI126-1)*100)</f>
        <v/>
      </c>
      <c r="AG126" s="52" t="str">
        <f>IF(OR((levels!AK126)="",(levels!AJ126)=""),"",(levels!AK126/levels!AJ126-1)*100)</f>
        <v/>
      </c>
      <c r="AH126" s="52" t="str">
        <f>IF(OR((levels!AL126)="",(levels!AK126)=""),"",(levels!AL126/levels!AK126-1)*100)</f>
        <v/>
      </c>
      <c r="AI126" s="52" t="str">
        <f>IF(OR((levels!AM126)="",(levels!AL126)=""),"",(levels!AM126/levels!AL126-1)*100)</f>
        <v/>
      </c>
      <c r="AJ126" s="52" t="str">
        <f>IF(OR((levels!AN126)="",(levels!AM126)=""),"",(levels!AN126/levels!AM126-1)*100)</f>
        <v/>
      </c>
      <c r="AK126" s="52" t="str">
        <f>IF(OR((levels!AO126)="",(levels!AN126)=""),"",(levels!AO126/levels!AN126-1)*100)</f>
        <v/>
      </c>
      <c r="AL126" s="52" t="str">
        <f>IF(OR((levels!AP126)="",(levels!AO126)=""),"",(levels!AP126/levels!AO126-1)*100)</f>
        <v/>
      </c>
      <c r="AM126" s="52" t="str">
        <f>IF(OR((levels!AQ126)="",(levels!AP126)=""),"",(levels!AQ126/levels!AP126-1)*100)</f>
        <v/>
      </c>
      <c r="AN126" s="52" t="str">
        <f>IF(OR((levels!AR126)="",(levels!AQ126)=""),"",(levels!AR126/levels!AQ126-1)*100)</f>
        <v/>
      </c>
      <c r="AO126" s="52" t="str">
        <f>IF(OR((levels!AS126)="",(levels!AR126)=""),"",(levels!AS126/levels!AR126-1)*100)</f>
        <v/>
      </c>
      <c r="AP126" s="52" t="str">
        <f>IF(OR((levels!AT126)="",(levels!AS126)=""),"",(levels!AT126/levels!AS126-1)*100)</f>
        <v/>
      </c>
      <c r="AQ126" s="52" t="str">
        <f>IF(OR((levels!AU126)="",(levels!AT126)=""),"",(levels!AU126/levels!AT126-1)*100)</f>
        <v/>
      </c>
      <c r="AR126" s="52" t="str">
        <f>IF(OR((levels!AV126)="",(levels!AU126)=""),"",(levels!AV126/levels!AU126-1)*100)</f>
        <v/>
      </c>
      <c r="AS126" s="52" t="str">
        <f>IF(OR((levels!AW126)="",(levels!AV126)=""),"",(levels!AW126/levels!AV126-1)*100)</f>
        <v/>
      </c>
      <c r="AT126" s="52" t="str">
        <f>IF(OR((levels!AX126)="",(levels!AW126)=""),"",(levels!AX126/levels!AW126-1)*100)</f>
        <v/>
      </c>
      <c r="AU126" s="52" t="str">
        <f>IF(OR((levels!AY126)="",(levels!AX126)=""),"",(levels!AY126/levels!AX126-1)*100)</f>
        <v/>
      </c>
      <c r="AV126" s="52" t="str">
        <f>IF(OR((levels!AZ126)="",(levels!AY126)=""),"",(levels!AZ126/levels!AY126-1)*100)</f>
        <v/>
      </c>
      <c r="AW126" s="52" t="str">
        <f>IF(OR((levels!BA126)="",(levels!AZ126)=""),"",(levels!BA126/levels!AZ126-1)*100)</f>
        <v/>
      </c>
      <c r="AX126" s="52" t="str">
        <f>IF(OR((levels!BB126)="",(levels!BA126)=""),"",(levels!BB126/levels!BA126-1)*100)</f>
        <v/>
      </c>
      <c r="AY126" s="52" t="str">
        <f>IF(OR((levels!BC126)="",(levels!BB126)=""),"",(levels!BC126/levels!BB126-1)*100)</f>
        <v/>
      </c>
      <c r="AZ126" s="45"/>
      <c r="BA126" s="45"/>
      <c r="BB126" s="45"/>
      <c r="BC126" s="45"/>
    </row>
    <row r="127" spans="1:55" x14ac:dyDescent="0.2">
      <c r="A127" s="43" t="s">
        <v>196</v>
      </c>
      <c r="B127" s="38"/>
      <c r="C127" s="39">
        <v>43531</v>
      </c>
      <c r="D127" s="52">
        <f>IF(OR((levels!H127)="",(levels!G127)=""),"",(levels!H127/levels!G127-1)*100)</f>
        <v>-0.14053698081245569</v>
      </c>
      <c r="E127" s="52">
        <f>IF(OR((levels!I127)="",(levels!H127)=""),"",(levels!I127/levels!H127-1)*100)</f>
        <v>-0.26949291269563469</v>
      </c>
      <c r="F127" s="52">
        <f>IF(OR((levels!J127)="",(levels!I127)=""),"",(levels!J127/levels!I127-1)*100)</f>
        <v>-0.12130096878146812</v>
      </c>
      <c r="G127" s="52">
        <f>IF(OR((levels!K127)="",(levels!J127)=""),"",(levels!K127/levels!J127-1)*100)</f>
        <v>-0.40599656381611338</v>
      </c>
      <c r="H127" s="52">
        <f>IF(OR((levels!L127)="",(levels!K127)=""),"",(levels!L127/levels!K127-1)*100)</f>
        <v>-0.224353027041857</v>
      </c>
      <c r="I127" s="52">
        <f>IF(OR((levels!M127)="",(levels!L127)=""),"",(levels!M127/levels!L127-1)*100)</f>
        <v>0.49510016542548829</v>
      </c>
      <c r="J127" s="52">
        <f>IF(OR((levels!N127)="",(levels!M127)=""),"",(levels!N127/levels!M127-1)*100)</f>
        <v>0.40234968949004468</v>
      </c>
      <c r="K127" s="52">
        <f>IF(OR((levels!O127)="",(levels!N127)=""),"",(levels!O127/levels!N127-1)*100)</f>
        <v>0.28458827401800502</v>
      </c>
      <c r="L127" s="52">
        <f>IF(OR((levels!P127)="",(levels!O127)=""),"",(levels!P127/levels!O127-1)*100)</f>
        <v>0.47697903696957145</v>
      </c>
      <c r="M127" s="52">
        <f>IF(OR((levels!Q127)="",(levels!P127)=""),"",(levels!Q127/levels!P127-1)*100)</f>
        <v>0.26891805766746657</v>
      </c>
      <c r="N127" s="52">
        <f>IF(OR((levels!R127)="",(levels!Q127)=""),"",(levels!R127/levels!Q127-1)*100)</f>
        <v>0.48604077372416121</v>
      </c>
      <c r="O127" s="52">
        <f>IF(OR((levels!S127)="",(levels!R127)=""),"",(levels!S127/levels!R127-1)*100)</f>
        <v>0.53814201644408755</v>
      </c>
      <c r="P127" s="52">
        <f>IF(OR((levels!T127)="",(levels!S127)=""),"",(levels!T127/levels!S127-1)*100)</f>
        <v>0.77901724578168796</v>
      </c>
      <c r="Q127" s="52">
        <f>IF(OR((levels!U127)="",(levels!T127)=""),"",(levels!U127/levels!T127-1)*100)</f>
        <v>0.44931210739254102</v>
      </c>
      <c r="R127" s="52">
        <f>IF(OR((levels!V127)="",(levels!U127)=""),"",(levels!V127/levels!U127-1)*100)</f>
        <v>0.48923603824160278</v>
      </c>
      <c r="S127" s="52">
        <f>IF(OR((levels!W127)="",(levels!V127)=""),"",(levels!W127/levels!V127-1)*100)</f>
        <v>0.53028382220283721</v>
      </c>
      <c r="T127" s="52">
        <f>IF(OR((levels!X127)="",(levels!W127)=""),"",(levels!X127/levels!W127-1)*100)</f>
        <v>0.63664856581142626</v>
      </c>
      <c r="U127" s="52">
        <f>IF(OR((levels!Y127)="",(levels!X127)=""),"",(levels!Y127/levels!X127-1)*100)</f>
        <v>0.36686264481777808</v>
      </c>
      <c r="V127" s="52">
        <f>IF(OR((levels!Z127)="",(levels!Y127)=""),"",(levels!Z127/levels!Y127-1)*100)</f>
        <v>0.34953017386023522</v>
      </c>
      <c r="W127" s="52">
        <f>IF(OR((levels!AA127)="",(levels!Z127)=""),"",(levels!AA127/levels!Z127-1)*100)</f>
        <v>0.8104366779435157</v>
      </c>
      <c r="X127" s="52">
        <f>IF(OR((levels!AB127)="",(levels!AA127)=""),"",(levels!AB127/levels!AA127-1)*100)</f>
        <v>0.74321789108271474</v>
      </c>
      <c r="Y127" s="52">
        <f>IF(OR((levels!AC127)="",(levels!AB127)=""),"",(levels!AC127/levels!AB127-1)*100)</f>
        <v>0.6959668074232761</v>
      </c>
      <c r="Z127" s="52">
        <f>IF(OR((levels!AD127)="",(levels!AC127)=""),"",(levels!AD127/levels!AC127-1)*100)</f>
        <v>0.66887972729472445</v>
      </c>
      <c r="AA127" s="52">
        <f>IF(OR((levels!AE127)="",(levels!AD127)=""),"",(levels!AE127/levels!AD127-1)*100)</f>
        <v>0.7187528214465555</v>
      </c>
      <c r="AB127" s="52">
        <f>IF(OR((levels!AF127)="",(levels!AE127)=""),"",(levels!AF127/levels!AE127-1)*100)</f>
        <v>0.44373802852530897</v>
      </c>
      <c r="AC127" s="52">
        <f>IF(OR((levels!AG127)="",(levels!AF127)=""),"",(levels!AG127/levels!AF127-1)*100)</f>
        <v>0.46464864195925326</v>
      </c>
      <c r="AD127" s="52">
        <f>IF(OR((levels!AH127)="",(levels!AG127)=""),"",(levels!AH127/levels!AG127-1)*100)</f>
        <v>0.24018367017828446</v>
      </c>
      <c r="AE127" s="52">
        <f>IF(OR((levels!AI127)="",(levels!AH127)=""),"",(levels!AI127/levels!AH127-1)*100)</f>
        <v>0.30094768950239548</v>
      </c>
      <c r="AF127" s="52" t="str">
        <f>IF(OR((levels!AJ127)="",(levels!AI127)=""),"",(levels!AJ127/levels!AI127-1)*100)</f>
        <v/>
      </c>
      <c r="AG127" s="52" t="str">
        <f>IF(OR((levels!AK127)="",(levels!AJ127)=""),"",(levels!AK127/levels!AJ127-1)*100)</f>
        <v/>
      </c>
      <c r="AH127" s="52" t="str">
        <f>IF(OR((levels!AL127)="",(levels!AK127)=""),"",(levels!AL127/levels!AK127-1)*100)</f>
        <v/>
      </c>
      <c r="AI127" s="52" t="str">
        <f>IF(OR((levels!AM127)="",(levels!AL127)=""),"",(levels!AM127/levels!AL127-1)*100)</f>
        <v/>
      </c>
      <c r="AJ127" s="52" t="str">
        <f>IF(OR((levels!AN127)="",(levels!AM127)=""),"",(levels!AN127/levels!AM127-1)*100)</f>
        <v/>
      </c>
      <c r="AK127" s="52" t="str">
        <f>IF(OR((levels!AO127)="",(levels!AN127)=""),"",(levels!AO127/levels!AN127-1)*100)</f>
        <v/>
      </c>
      <c r="AL127" s="52" t="str">
        <f>IF(OR((levels!AP127)="",(levels!AO127)=""),"",(levels!AP127/levels!AO127-1)*100)</f>
        <v/>
      </c>
      <c r="AM127" s="52" t="str">
        <f>IF(OR((levels!AQ127)="",(levels!AP127)=""),"",(levels!AQ127/levels!AP127-1)*100)</f>
        <v/>
      </c>
      <c r="AN127" s="52" t="str">
        <f>IF(OR((levels!AR127)="",(levels!AQ127)=""),"",(levels!AR127/levels!AQ127-1)*100)</f>
        <v/>
      </c>
      <c r="AO127" s="52" t="str">
        <f>IF(OR((levels!AS127)="",(levels!AR127)=""),"",(levels!AS127/levels!AR127-1)*100)</f>
        <v/>
      </c>
      <c r="AP127" s="52" t="str">
        <f>IF(OR((levels!AT127)="",(levels!AS127)=""),"",(levels!AT127/levels!AS127-1)*100)</f>
        <v/>
      </c>
      <c r="AQ127" s="52" t="str">
        <f>IF(OR((levels!AU127)="",(levels!AT127)=""),"",(levels!AU127/levels!AT127-1)*100)</f>
        <v/>
      </c>
      <c r="AR127" s="52" t="str">
        <f>IF(OR((levels!AV127)="",(levels!AU127)=""),"",(levels!AV127/levels!AU127-1)*100)</f>
        <v/>
      </c>
      <c r="AS127" s="52" t="str">
        <f>IF(OR((levels!AW127)="",(levels!AV127)=""),"",(levels!AW127/levels!AV127-1)*100)</f>
        <v/>
      </c>
      <c r="AT127" s="52" t="str">
        <f>IF(OR((levels!AX127)="",(levels!AW127)=""),"",(levels!AX127/levels!AW127-1)*100)</f>
        <v/>
      </c>
      <c r="AU127" s="52" t="str">
        <f>IF(OR((levels!AY127)="",(levels!AX127)=""),"",(levels!AY127/levels!AX127-1)*100)</f>
        <v/>
      </c>
      <c r="AV127" s="52" t="str">
        <f>IF(OR((levels!AZ127)="",(levels!AY127)=""),"",(levels!AZ127/levels!AY127-1)*100)</f>
        <v/>
      </c>
      <c r="AW127" s="52" t="str">
        <f>IF(OR((levels!BA127)="",(levels!AZ127)=""),"",(levels!BA127/levels!AZ127-1)*100)</f>
        <v/>
      </c>
      <c r="AX127" s="52" t="str">
        <f>IF(OR((levels!BB127)="",(levels!BA127)=""),"",(levels!BB127/levels!BA127-1)*100)</f>
        <v/>
      </c>
      <c r="AY127" s="52" t="str">
        <f>IF(OR((levels!BC127)="",(levels!BB127)=""),"",(levels!BC127/levels!BB127-1)*100)</f>
        <v/>
      </c>
      <c r="AZ127" s="45"/>
      <c r="BA127" s="45"/>
      <c r="BB127" s="45"/>
      <c r="BC127" s="45"/>
    </row>
    <row r="128" spans="1:55" x14ac:dyDescent="0.2">
      <c r="A128" s="43" t="s">
        <v>197</v>
      </c>
      <c r="B128" s="38"/>
      <c r="C128" s="39">
        <v>43567</v>
      </c>
      <c r="D128" s="52">
        <f>IF(OR((levels!H128)="",(levels!G128)=""),"",(levels!H128/levels!G128-1)*100)</f>
        <v>-0.13793457607728099</v>
      </c>
      <c r="E128" s="52">
        <f>IF(OR((levels!I128)="",(levels!H128)=""),"",(levels!I128/levels!H128-1)*100)</f>
        <v>-0.27176529479165934</v>
      </c>
      <c r="F128" s="52">
        <f>IF(OR((levels!J128)="",(levels!I128)=""),"",(levels!J128/levels!I128-1)*100)</f>
        <v>-0.12237451911807362</v>
      </c>
      <c r="G128" s="52">
        <f>IF(OR((levels!K128)="",(levels!J128)=""),"",(levels!K128/levels!J128-1)*100)</f>
        <v>-0.40347950487704676</v>
      </c>
      <c r="H128" s="52">
        <f>IF(OR((levels!L128)="",(levels!K128)=""),"",(levels!L128/levels!K128-1)*100)</f>
        <v>-0.22364001701911107</v>
      </c>
      <c r="I128" s="52">
        <f>IF(OR((levels!M128)="",(levels!L128)=""),"",(levels!M128/levels!L128-1)*100)</f>
        <v>0.49240117475055634</v>
      </c>
      <c r="J128" s="52">
        <f>IF(OR((levels!N128)="",(levels!M128)=""),"",(levels!N128/levels!M128-1)*100)</f>
        <v>0.40140554138066165</v>
      </c>
      <c r="K128" s="52">
        <f>IF(OR((levels!O128)="",(levels!N128)=""),"",(levels!O128/levels!N128-1)*100)</f>
        <v>0.28822177887073419</v>
      </c>
      <c r="L128" s="52">
        <f>IF(OR((levels!P128)="",(levels!O128)=""),"",(levels!P128/levels!O128-1)*100)</f>
        <v>0.47720847436361069</v>
      </c>
      <c r="M128" s="52">
        <f>IF(OR((levels!Q128)="",(levels!P128)=""),"",(levels!Q128/levels!P128-1)*100)</f>
        <v>0.26937904481394437</v>
      </c>
      <c r="N128" s="52">
        <f>IF(OR((levels!R128)="",(levels!Q128)=""),"",(levels!R128/levels!Q128-1)*100)</f>
        <v>0.48200047003776891</v>
      </c>
      <c r="O128" s="52">
        <f>IF(OR((levels!S128)="",(levels!R128)=""),"",(levels!S128/levels!R128-1)*100)</f>
        <v>0.53744007965257357</v>
      </c>
      <c r="P128" s="52">
        <f>IF(OR((levels!T128)="",(levels!S128)=""),"",(levels!T128/levels!S128-1)*100)</f>
        <v>0.7802492429525687</v>
      </c>
      <c r="Q128" s="52">
        <f>IF(OR((levels!U128)="",(levels!T128)=""),"",(levels!U128/levels!T128-1)*100)</f>
        <v>0.45202463161377882</v>
      </c>
      <c r="R128" s="52">
        <f>IF(OR((levels!V128)="",(levels!U128)=""),"",(levels!V128/levels!U128-1)*100)</f>
        <v>0.48630453822788855</v>
      </c>
      <c r="S128" s="52">
        <f>IF(OR((levels!W128)="",(levels!V128)=""),"",(levels!W128/levels!V128-1)*100)</f>
        <v>0.53330718791804177</v>
      </c>
      <c r="T128" s="52">
        <f>IF(OR((levels!X128)="",(levels!W128)=""),"",(levels!X128/levels!W128-1)*100)</f>
        <v>0.62971861167171461</v>
      </c>
      <c r="U128" s="52">
        <f>IF(OR((levels!Y128)="",(levels!X128)=""),"",(levels!Y128/levels!X128-1)*100)</f>
        <v>0.3697973429387158</v>
      </c>
      <c r="V128" s="52">
        <f>IF(OR((levels!Z128)="",(levels!Y128)=""),"",(levels!Z128/levels!Y128-1)*100)</f>
        <v>0.35297341323172748</v>
      </c>
      <c r="W128" s="52">
        <f>IF(OR((levels!AA128)="",(levels!Z128)=""),"",(levels!AA128/levels!Z128-1)*100)</f>
        <v>0.81858465715531903</v>
      </c>
      <c r="X128" s="52">
        <f>IF(OR((levels!AB128)="",(levels!AA128)=""),"",(levels!AB128/levels!AA128-1)*100)</f>
        <v>0.73452543736356457</v>
      </c>
      <c r="Y128" s="52">
        <f>IF(OR((levels!AC128)="",(levels!AB128)=""),"",(levels!AC128/levels!AB128-1)*100)</f>
        <v>0.69604556077262902</v>
      </c>
      <c r="Z128" s="52">
        <f>IF(OR((levels!AD128)="",(levels!AC128)=""),"",(levels!AD128/levels!AC128-1)*100)</f>
        <v>0.66895608547588026</v>
      </c>
      <c r="AA128" s="52">
        <f>IF(OR((levels!AE128)="",(levels!AD128)=""),"",(levels!AE128/levels!AD128-1)*100)</f>
        <v>0.72101880146979713</v>
      </c>
      <c r="AB128" s="52">
        <f>IF(OR((levels!AF128)="",(levels!AE128)=""),"",(levels!AF128/levels!AE128-1)*100)</f>
        <v>0.45411514367772465</v>
      </c>
      <c r="AC128" s="52">
        <f>IF(OR((levels!AG128)="",(levels!AF128)=""),"",(levels!AG128/levels!AF128-1)*100)</f>
        <v>0.4666911064951762</v>
      </c>
      <c r="AD128" s="52">
        <f>IF(OR((levels!AH128)="",(levels!AG128)=""),"",(levels!AH128/levels!AG128-1)*100)</f>
        <v>0.23310119676431817</v>
      </c>
      <c r="AE128" s="52">
        <f>IF(OR((levels!AI128)="",(levels!AH128)=""),"",(levels!AI128/levels!AH128-1)*100)</f>
        <v>0.3064835932758303</v>
      </c>
      <c r="AF128" s="52" t="str">
        <f>IF(OR((levels!AJ128)="",(levels!AI128)=""),"",(levels!AJ128/levels!AI128-1)*100)</f>
        <v/>
      </c>
      <c r="AG128" s="52" t="str">
        <f>IF(OR((levels!AK128)="",(levels!AJ128)=""),"",(levels!AK128/levels!AJ128-1)*100)</f>
        <v/>
      </c>
      <c r="AH128" s="52" t="str">
        <f>IF(OR((levels!AL128)="",(levels!AK128)=""),"",(levels!AL128/levels!AK128-1)*100)</f>
        <v/>
      </c>
      <c r="AI128" s="52" t="str">
        <f>IF(OR((levels!AM128)="",(levels!AL128)=""),"",(levels!AM128/levels!AL128-1)*100)</f>
        <v/>
      </c>
      <c r="AJ128" s="52" t="str">
        <f>IF(OR((levels!AN128)="",(levels!AM128)=""),"",(levels!AN128/levels!AM128-1)*100)</f>
        <v/>
      </c>
      <c r="AK128" s="52" t="str">
        <f>IF(OR((levels!AO128)="",(levels!AN128)=""),"",(levels!AO128/levels!AN128-1)*100)</f>
        <v/>
      </c>
      <c r="AL128" s="52" t="str">
        <f>IF(OR((levels!AP128)="",(levels!AO128)=""),"",(levels!AP128/levels!AO128-1)*100)</f>
        <v/>
      </c>
      <c r="AM128" s="52" t="str">
        <f>IF(OR((levels!AQ128)="",(levels!AP128)=""),"",(levels!AQ128/levels!AP128-1)*100)</f>
        <v/>
      </c>
      <c r="AN128" s="52" t="str">
        <f>IF(OR((levels!AR128)="",(levels!AQ128)=""),"",(levels!AR128/levels!AQ128-1)*100)</f>
        <v/>
      </c>
      <c r="AO128" s="52" t="str">
        <f>IF(OR((levels!AS128)="",(levels!AR128)=""),"",(levels!AS128/levels!AR128-1)*100)</f>
        <v/>
      </c>
      <c r="AP128" s="52" t="str">
        <f>IF(OR((levels!AT128)="",(levels!AS128)=""),"",(levels!AT128/levels!AS128-1)*100)</f>
        <v/>
      </c>
      <c r="AQ128" s="52" t="str">
        <f>IF(OR((levels!AU128)="",(levels!AT128)=""),"",(levels!AU128/levels!AT128-1)*100)</f>
        <v/>
      </c>
      <c r="AR128" s="52" t="str">
        <f>IF(OR((levels!AV128)="",(levels!AU128)=""),"",(levels!AV128/levels!AU128-1)*100)</f>
        <v/>
      </c>
      <c r="AS128" s="52" t="str">
        <f>IF(OR((levels!AW128)="",(levels!AV128)=""),"",(levels!AW128/levels!AV128-1)*100)</f>
        <v/>
      </c>
      <c r="AT128" s="52" t="str">
        <f>IF(OR((levels!AX128)="",(levels!AW128)=""),"",(levels!AX128/levels!AW128-1)*100)</f>
        <v/>
      </c>
      <c r="AU128" s="52" t="str">
        <f>IF(OR((levels!AY128)="",(levels!AX128)=""),"",(levels!AY128/levels!AX128-1)*100)</f>
        <v/>
      </c>
      <c r="AV128" s="52" t="str">
        <f>IF(OR((levels!AZ128)="",(levels!AY128)=""),"",(levels!AZ128/levels!AY128-1)*100)</f>
        <v/>
      </c>
      <c r="AW128" s="52" t="str">
        <f>IF(OR((levels!BA128)="",(levels!AZ128)=""),"",(levels!BA128/levels!AZ128-1)*100)</f>
        <v/>
      </c>
      <c r="AX128" s="52" t="str">
        <f>IF(OR((levels!BB128)="",(levels!BA128)=""),"",(levels!BB128/levels!BA128-1)*100)</f>
        <v/>
      </c>
      <c r="AY128" s="52" t="str">
        <f>IF(OR((levels!BC128)="",(levels!BB128)=""),"",(levels!BC128/levels!BB128-1)*100)</f>
        <v/>
      </c>
      <c r="AZ128" s="45"/>
      <c r="BA128" s="45"/>
      <c r="BB128" s="45"/>
      <c r="BC128" s="45"/>
    </row>
    <row r="129" spans="1:55" x14ac:dyDescent="0.2">
      <c r="A129" s="43" t="s">
        <v>198</v>
      </c>
      <c r="B129" s="38"/>
      <c r="C129" s="39">
        <v>43585</v>
      </c>
      <c r="D129" s="52">
        <f>IF(OR((levels!H129)="",(levels!G129)=""),"",(levels!H129/levels!G129-1)*100)</f>
        <v>-0.13793457607728099</v>
      </c>
      <c r="E129" s="52">
        <f>IF(OR((levels!I129)="",(levels!H129)=""),"",(levels!I129/levels!H129-1)*100)</f>
        <v>-0.27176529479165934</v>
      </c>
      <c r="F129" s="52">
        <f>IF(OR((levels!J129)="",(levels!I129)=""),"",(levels!J129/levels!I129-1)*100)</f>
        <v>-0.12237451911807362</v>
      </c>
      <c r="G129" s="52">
        <f>IF(OR((levels!K129)="",(levels!J129)=""),"",(levels!K129/levels!J129-1)*100)</f>
        <v>-0.40347950487704676</v>
      </c>
      <c r="H129" s="52">
        <f>IF(OR((levels!L129)="",(levels!K129)=""),"",(levels!L129/levels!K129-1)*100)</f>
        <v>-0.22364001701911107</v>
      </c>
      <c r="I129" s="52">
        <f>IF(OR((levels!M129)="",(levels!L129)=""),"",(levels!M129/levels!L129-1)*100)</f>
        <v>0.49240117475055634</v>
      </c>
      <c r="J129" s="52">
        <f>IF(OR((levels!N129)="",(levels!M129)=""),"",(levels!N129/levels!M129-1)*100)</f>
        <v>0.40140554138066165</v>
      </c>
      <c r="K129" s="52">
        <f>IF(OR((levels!O129)="",(levels!N129)=""),"",(levels!O129/levels!N129-1)*100)</f>
        <v>0.28822177887073419</v>
      </c>
      <c r="L129" s="52">
        <f>IF(OR((levels!P129)="",(levels!O129)=""),"",(levels!P129/levels!O129-1)*100)</f>
        <v>0.47720847436361069</v>
      </c>
      <c r="M129" s="52">
        <f>IF(OR((levels!Q129)="",(levels!P129)=""),"",(levels!Q129/levels!P129-1)*100)</f>
        <v>0.26937904481394437</v>
      </c>
      <c r="N129" s="52">
        <f>IF(OR((levels!R129)="",(levels!Q129)=""),"",(levels!R129/levels!Q129-1)*100)</f>
        <v>0.48200047003776891</v>
      </c>
      <c r="O129" s="52">
        <f>IF(OR((levels!S129)="",(levels!R129)=""),"",(levels!S129/levels!R129-1)*100)</f>
        <v>0.53744007965257357</v>
      </c>
      <c r="P129" s="52">
        <f>IF(OR((levels!T129)="",(levels!S129)=""),"",(levels!T129/levels!S129-1)*100)</f>
        <v>0.7802492429525687</v>
      </c>
      <c r="Q129" s="52">
        <f>IF(OR((levels!U129)="",(levels!T129)=""),"",(levels!U129/levels!T129-1)*100)</f>
        <v>0.45202463161377882</v>
      </c>
      <c r="R129" s="52">
        <f>IF(OR((levels!V129)="",(levels!U129)=""),"",(levels!V129/levels!U129-1)*100)</f>
        <v>0.48630453822788855</v>
      </c>
      <c r="S129" s="52">
        <f>IF(OR((levels!W129)="",(levels!V129)=""),"",(levels!W129/levels!V129-1)*100)</f>
        <v>0.53330718791804177</v>
      </c>
      <c r="T129" s="52">
        <f>IF(OR((levels!X129)="",(levels!W129)=""),"",(levels!X129/levels!W129-1)*100)</f>
        <v>0.62971861167171461</v>
      </c>
      <c r="U129" s="52">
        <f>IF(OR((levels!Y129)="",(levels!X129)=""),"",(levels!Y129/levels!X129-1)*100)</f>
        <v>0.3697973429387158</v>
      </c>
      <c r="V129" s="52">
        <f>IF(OR((levels!Z129)="",(levels!Y129)=""),"",(levels!Z129/levels!Y129-1)*100)</f>
        <v>0.35297341323172748</v>
      </c>
      <c r="W129" s="52">
        <f>IF(OR((levels!AA129)="",(levels!Z129)=""),"",(levels!AA129/levels!Z129-1)*100)</f>
        <v>0.81858465715531903</v>
      </c>
      <c r="X129" s="52">
        <f>IF(OR((levels!AB129)="",(levels!AA129)=""),"",(levels!AB129/levels!AA129-1)*100)</f>
        <v>0.73452543736356457</v>
      </c>
      <c r="Y129" s="52">
        <f>IF(OR((levels!AC129)="",(levels!AB129)=""),"",(levels!AC129/levels!AB129-1)*100)</f>
        <v>0.69604556077262902</v>
      </c>
      <c r="Z129" s="52">
        <f>IF(OR((levels!AD129)="",(levels!AC129)=""),"",(levels!AD129/levels!AC129-1)*100)</f>
        <v>0.66895608547588026</v>
      </c>
      <c r="AA129" s="52">
        <f>IF(OR((levels!AE129)="",(levels!AD129)=""),"",(levels!AE129/levels!AD129-1)*100)</f>
        <v>0.72101880146979713</v>
      </c>
      <c r="AB129" s="52">
        <f>IF(OR((levels!AF129)="",(levels!AE129)=""),"",(levels!AF129/levels!AE129-1)*100)</f>
        <v>0.45411514367772465</v>
      </c>
      <c r="AC129" s="52">
        <f>IF(OR((levels!AG129)="",(levels!AF129)=""),"",(levels!AG129/levels!AF129-1)*100)</f>
        <v>0.4666911064951762</v>
      </c>
      <c r="AD129" s="52">
        <f>IF(OR((levels!AH129)="",(levels!AG129)=""),"",(levels!AH129/levels!AG129-1)*100)</f>
        <v>0.23310119676431817</v>
      </c>
      <c r="AE129" s="52">
        <f>IF(OR((levels!AI129)="",(levels!AH129)=""),"",(levels!AI129/levels!AH129-1)*100)</f>
        <v>0.3064835932758303</v>
      </c>
      <c r="AF129" s="52">
        <f>IF(OR((levels!AJ129)="",(levels!AI129)=""),"",(levels!AJ129/levels!AI129-1)*100)</f>
        <v>0.4440004655688945</v>
      </c>
      <c r="AG129" s="52" t="str">
        <f>IF(OR((levels!AK129)="",(levels!AJ129)=""),"",(levels!AK129/levels!AJ129-1)*100)</f>
        <v/>
      </c>
      <c r="AH129" s="52" t="str">
        <f>IF(OR((levels!AL129)="",(levels!AK129)=""),"",(levels!AL129/levels!AK129-1)*100)</f>
        <v/>
      </c>
      <c r="AI129" s="52" t="str">
        <f>IF(OR((levels!AM129)="",(levels!AL129)=""),"",(levels!AM129/levels!AL129-1)*100)</f>
        <v/>
      </c>
      <c r="AJ129" s="52" t="str">
        <f>IF(OR((levels!AN129)="",(levels!AM129)=""),"",(levels!AN129/levels!AM129-1)*100)</f>
        <v/>
      </c>
      <c r="AK129" s="52" t="str">
        <f>IF(OR((levels!AO129)="",(levels!AN129)=""),"",(levels!AO129/levels!AN129-1)*100)</f>
        <v/>
      </c>
      <c r="AL129" s="52" t="str">
        <f>IF(OR((levels!AP129)="",(levels!AO129)=""),"",(levels!AP129/levels!AO129-1)*100)</f>
        <v/>
      </c>
      <c r="AM129" s="52" t="str">
        <f>IF(OR((levels!AQ129)="",(levels!AP129)=""),"",(levels!AQ129/levels!AP129-1)*100)</f>
        <v/>
      </c>
      <c r="AN129" s="52" t="str">
        <f>IF(OR((levels!AR129)="",(levels!AQ129)=""),"",(levels!AR129/levels!AQ129-1)*100)</f>
        <v/>
      </c>
      <c r="AO129" s="52" t="str">
        <f>IF(OR((levels!AS129)="",(levels!AR129)=""),"",(levels!AS129/levels!AR129-1)*100)</f>
        <v/>
      </c>
      <c r="AP129" s="52" t="str">
        <f>IF(OR((levels!AT129)="",(levels!AS129)=""),"",(levels!AT129/levels!AS129-1)*100)</f>
        <v/>
      </c>
      <c r="AQ129" s="52" t="str">
        <f>IF(OR((levels!AU129)="",(levels!AT129)=""),"",(levels!AU129/levels!AT129-1)*100)</f>
        <v/>
      </c>
      <c r="AR129" s="52" t="str">
        <f>IF(OR((levels!AV129)="",(levels!AU129)=""),"",(levels!AV129/levels!AU129-1)*100)</f>
        <v/>
      </c>
      <c r="AS129" s="52" t="str">
        <f>IF(OR((levels!AW129)="",(levels!AV129)=""),"",(levels!AW129/levels!AV129-1)*100)</f>
        <v/>
      </c>
      <c r="AT129" s="52" t="str">
        <f>IF(OR((levels!AX129)="",(levels!AW129)=""),"",(levels!AX129/levels!AW129-1)*100)</f>
        <v/>
      </c>
      <c r="AU129" s="52" t="str">
        <f>IF(OR((levels!AY129)="",(levels!AX129)=""),"",(levels!AY129/levels!AX129-1)*100)</f>
        <v/>
      </c>
      <c r="AV129" s="52" t="str">
        <f>IF(OR((levels!AZ129)="",(levels!AY129)=""),"",(levels!AZ129/levels!AY129-1)*100)</f>
        <v/>
      </c>
      <c r="AW129" s="52" t="str">
        <f>IF(OR((levels!BA129)="",(levels!AZ129)=""),"",(levels!BA129/levels!AZ129-1)*100)</f>
        <v/>
      </c>
      <c r="AX129" s="52" t="str">
        <f>IF(OR((levels!BB129)="",(levels!BA129)=""),"",(levels!BB129/levels!BA129-1)*100)</f>
        <v/>
      </c>
      <c r="AY129" s="52" t="str">
        <f>IF(OR((levels!BC129)="",(levels!BB129)=""),"",(levels!BC129/levels!BB129-1)*100)</f>
        <v/>
      </c>
      <c r="AZ129" s="45"/>
      <c r="BA129" s="45"/>
      <c r="BB129" s="45"/>
      <c r="BC129" s="45"/>
    </row>
    <row r="130" spans="1:55" x14ac:dyDescent="0.2">
      <c r="A130" s="43" t="s">
        <v>199</v>
      </c>
      <c r="B130" s="38"/>
      <c r="C130" s="39">
        <v>43600</v>
      </c>
      <c r="D130" s="52">
        <f>IF(OR((levels!H130)="",(levels!G130)=""),"",(levels!H130/levels!G130-1)*100)</f>
        <v>-0.13793457607728099</v>
      </c>
      <c r="E130" s="52">
        <f>IF(OR((levels!I130)="",(levels!H130)=""),"",(levels!I130/levels!H130-1)*100)</f>
        <v>-0.27176529479165934</v>
      </c>
      <c r="F130" s="52">
        <f>IF(OR((levels!J130)="",(levels!I130)=""),"",(levels!J130/levels!I130-1)*100)</f>
        <v>-0.12237451911807362</v>
      </c>
      <c r="G130" s="52">
        <f>IF(OR((levels!K130)="",(levels!J130)=""),"",(levels!K130/levels!J130-1)*100)</f>
        <v>-0.40347950487704676</v>
      </c>
      <c r="H130" s="52">
        <f>IF(OR((levels!L130)="",(levels!K130)=""),"",(levels!L130/levels!K130-1)*100)</f>
        <v>-0.22364001701911107</v>
      </c>
      <c r="I130" s="52">
        <f>IF(OR((levels!M130)="",(levels!L130)=""),"",(levels!M130/levels!L130-1)*100)</f>
        <v>0.49240117475055634</v>
      </c>
      <c r="J130" s="52">
        <f>IF(OR((levels!N130)="",(levels!M130)=""),"",(levels!N130/levels!M130-1)*100)</f>
        <v>0.40140554138066165</v>
      </c>
      <c r="K130" s="52">
        <f>IF(OR((levels!O130)="",(levels!N130)=""),"",(levels!O130/levels!N130-1)*100)</f>
        <v>0.28822177887073419</v>
      </c>
      <c r="L130" s="52">
        <f>IF(OR((levels!P130)="",(levels!O130)=""),"",(levels!P130/levels!O130-1)*100)</f>
        <v>0.47720847436361069</v>
      </c>
      <c r="M130" s="52">
        <f>IF(OR((levels!Q130)="",(levels!P130)=""),"",(levels!Q130/levels!P130-1)*100)</f>
        <v>0.26937904481394437</v>
      </c>
      <c r="N130" s="52">
        <f>IF(OR((levels!R130)="",(levels!Q130)=""),"",(levels!R130/levels!Q130-1)*100)</f>
        <v>0.48200047003776891</v>
      </c>
      <c r="O130" s="52">
        <f>IF(OR((levels!S130)="",(levels!R130)=""),"",(levels!S130/levels!R130-1)*100)</f>
        <v>0.53744007965257357</v>
      </c>
      <c r="P130" s="52">
        <f>IF(OR((levels!T130)="",(levels!S130)=""),"",(levels!T130/levels!S130-1)*100)</f>
        <v>0.7802492429525687</v>
      </c>
      <c r="Q130" s="52">
        <f>IF(OR((levels!U130)="",(levels!T130)=""),"",(levels!U130/levels!T130-1)*100)</f>
        <v>0.45202463161377882</v>
      </c>
      <c r="R130" s="52">
        <f>IF(OR((levels!V130)="",(levels!U130)=""),"",(levels!V130/levels!U130-1)*100)</f>
        <v>0.48630453822788855</v>
      </c>
      <c r="S130" s="52">
        <f>IF(OR((levels!W130)="",(levels!V130)=""),"",(levels!W130/levels!V130-1)*100)</f>
        <v>0.53330718791804177</v>
      </c>
      <c r="T130" s="52">
        <f>IF(OR((levels!X130)="",(levels!W130)=""),"",(levels!X130/levels!W130-1)*100)</f>
        <v>0.62971861167171461</v>
      </c>
      <c r="U130" s="52">
        <f>IF(OR((levels!Y130)="",(levels!X130)=""),"",(levels!Y130/levels!X130-1)*100)</f>
        <v>0.3697973429387158</v>
      </c>
      <c r="V130" s="52">
        <f>IF(OR((levels!Z130)="",(levels!Y130)=""),"",(levels!Z130/levels!Y130-1)*100)</f>
        <v>0.35297341323172748</v>
      </c>
      <c r="W130" s="52">
        <f>IF(OR((levels!AA130)="",(levels!Z130)=""),"",(levels!AA130/levels!Z130-1)*100)</f>
        <v>0.81858465715531903</v>
      </c>
      <c r="X130" s="52">
        <f>IF(OR((levels!AB130)="",(levels!AA130)=""),"",(levels!AB130/levels!AA130-1)*100)</f>
        <v>0.73452543736356457</v>
      </c>
      <c r="Y130" s="52">
        <f>IF(OR((levels!AC130)="",(levels!AB130)=""),"",(levels!AC130/levels!AB130-1)*100)</f>
        <v>0.69604556077262902</v>
      </c>
      <c r="Z130" s="52">
        <f>IF(OR((levels!AD130)="",(levels!AC130)=""),"",(levels!AD130/levels!AC130-1)*100)</f>
        <v>0.66895608547588026</v>
      </c>
      <c r="AA130" s="52">
        <f>IF(OR((levels!AE130)="",(levels!AD130)=""),"",(levels!AE130/levels!AD130-1)*100)</f>
        <v>0.72101880146979713</v>
      </c>
      <c r="AB130" s="52">
        <f>IF(OR((levels!AF130)="",(levels!AE130)=""),"",(levels!AF130/levels!AE130-1)*100)</f>
        <v>0.45411514367772465</v>
      </c>
      <c r="AC130" s="52">
        <f>IF(OR((levels!AG130)="",(levels!AF130)=""),"",(levels!AG130/levels!AF130-1)*100)</f>
        <v>0.4666911064951762</v>
      </c>
      <c r="AD130" s="52">
        <f>IF(OR((levels!AH130)="",(levels!AG130)=""),"",(levels!AH130/levels!AG130-1)*100)</f>
        <v>0.23310119676431817</v>
      </c>
      <c r="AE130" s="52">
        <f>IF(OR((levels!AI130)="",(levels!AH130)=""),"",(levels!AI130/levels!AH130-1)*100)</f>
        <v>0.3064835932758303</v>
      </c>
      <c r="AF130" s="52">
        <f>IF(OR((levels!AJ130)="",(levels!AI130)=""),"",(levels!AJ130/levels!AI130-1)*100)</f>
        <v>0.47060969302692435</v>
      </c>
      <c r="AG130" s="52" t="str">
        <f>IF(OR((levels!AK130)="",(levels!AJ130)=""),"",(levels!AK130/levels!AJ130-1)*100)</f>
        <v/>
      </c>
      <c r="AH130" s="52" t="str">
        <f>IF(OR((levels!AL130)="",(levels!AK130)=""),"",(levels!AL130/levels!AK130-1)*100)</f>
        <v/>
      </c>
      <c r="AI130" s="52" t="str">
        <f>IF(OR((levels!AM130)="",(levels!AL130)=""),"",(levels!AM130/levels!AL130-1)*100)</f>
        <v/>
      </c>
      <c r="AJ130" s="52" t="str">
        <f>IF(OR((levels!AN130)="",(levels!AM130)=""),"",(levels!AN130/levels!AM130-1)*100)</f>
        <v/>
      </c>
      <c r="AK130" s="52" t="str">
        <f>IF(OR((levels!AO130)="",(levels!AN130)=""),"",(levels!AO130/levels!AN130-1)*100)</f>
        <v/>
      </c>
      <c r="AL130" s="52" t="str">
        <f>IF(OR((levels!AP130)="",(levels!AO130)=""),"",(levels!AP130/levels!AO130-1)*100)</f>
        <v/>
      </c>
      <c r="AM130" s="52" t="str">
        <f>IF(OR((levels!AQ130)="",(levels!AP130)=""),"",(levels!AQ130/levels!AP130-1)*100)</f>
        <v/>
      </c>
      <c r="AN130" s="52" t="str">
        <f>IF(OR((levels!AR130)="",(levels!AQ130)=""),"",(levels!AR130/levels!AQ130-1)*100)</f>
        <v/>
      </c>
      <c r="AO130" s="52" t="str">
        <f>IF(OR((levels!AS130)="",(levels!AR130)=""),"",(levels!AS130/levels!AR130-1)*100)</f>
        <v/>
      </c>
      <c r="AP130" s="52" t="str">
        <f>IF(OR((levels!AT130)="",(levels!AS130)=""),"",(levels!AT130/levels!AS130-1)*100)</f>
        <v/>
      </c>
      <c r="AQ130" s="52" t="str">
        <f>IF(OR((levels!AU130)="",(levels!AT130)=""),"",(levels!AU130/levels!AT130-1)*100)</f>
        <v/>
      </c>
      <c r="AR130" s="52" t="str">
        <f>IF(OR((levels!AV130)="",(levels!AU130)=""),"",(levels!AV130/levels!AU130-1)*100)</f>
        <v/>
      </c>
      <c r="AS130" s="52" t="str">
        <f>IF(OR((levels!AW130)="",(levels!AV130)=""),"",(levels!AW130/levels!AV130-1)*100)</f>
        <v/>
      </c>
      <c r="AT130" s="52" t="str">
        <f>IF(OR((levels!AX130)="",(levels!AW130)=""),"",(levels!AX130/levels!AW130-1)*100)</f>
        <v/>
      </c>
      <c r="AU130" s="52" t="str">
        <f>IF(OR((levels!AY130)="",(levels!AX130)=""),"",(levels!AY130/levels!AX130-1)*100)</f>
        <v/>
      </c>
      <c r="AV130" s="52" t="str">
        <f>IF(OR((levels!AZ130)="",(levels!AY130)=""),"",(levels!AZ130/levels!AY130-1)*100)</f>
        <v/>
      </c>
      <c r="AW130" s="52" t="str">
        <f>IF(OR((levels!BA130)="",(levels!AZ130)=""),"",(levels!BA130/levels!AZ130-1)*100)</f>
        <v/>
      </c>
      <c r="AX130" s="52" t="str">
        <f>IF(OR((levels!BB130)="",(levels!BA130)=""),"",(levels!BB130/levels!BA130-1)*100)</f>
        <v/>
      </c>
      <c r="AY130" s="52" t="str">
        <f>IF(OR((levels!BC130)="",(levels!BB130)=""),"",(levels!BC130/levels!BB130-1)*100)</f>
        <v/>
      </c>
      <c r="AZ130" s="45"/>
      <c r="BA130" s="45"/>
      <c r="BB130" s="45"/>
      <c r="BC130" s="45"/>
    </row>
    <row r="131" spans="1:55" x14ac:dyDescent="0.2">
      <c r="A131" s="43" t="s">
        <v>200</v>
      </c>
      <c r="B131" s="38"/>
      <c r="C131" s="39">
        <v>43622</v>
      </c>
      <c r="D131" s="52">
        <f>IF(OR((levels!H131)="",(levels!G131)=""),"",(levels!H131/levels!G131-1)*100)</f>
        <v>-0.13414861352218921</v>
      </c>
      <c r="E131" s="52">
        <f>IF(OR((levels!I131)="",(levels!H131)=""),"",(levels!I131/levels!H131-1)*100)</f>
        <v>-0.3099816998042404</v>
      </c>
      <c r="F131" s="52">
        <f>IF(OR((levels!J131)="",(levels!I131)=""),"",(levels!J131/levels!I131-1)*100)</f>
        <v>-9.8447636240805991E-2</v>
      </c>
      <c r="G131" s="52">
        <f>IF(OR((levels!K131)="",(levels!J131)=""),"",(levels!K131/levels!J131-1)*100)</f>
        <v>-0.40574905452163135</v>
      </c>
      <c r="H131" s="52">
        <f>IF(OR((levels!L131)="",(levels!K131)=""),"",(levels!L131/levels!K131-1)*100)</f>
        <v>-0.23157633781311082</v>
      </c>
      <c r="I131" s="52">
        <f>IF(OR((levels!M131)="",(levels!L131)=""),"",(levels!M131/levels!L131-1)*100)</f>
        <v>0.49652981783332439</v>
      </c>
      <c r="J131" s="52">
        <f>IF(OR((levels!N131)="",(levels!M131)=""),"",(levels!N131/levels!M131-1)*100)</f>
        <v>0.41200168175987706</v>
      </c>
      <c r="K131" s="52">
        <f>IF(OR((levels!O131)="",(levels!N131)=""),"",(levels!O131/levels!N131-1)*100)</f>
        <v>0.2899280715394692</v>
      </c>
      <c r="L131" s="52">
        <f>IF(OR((levels!P131)="",(levels!O131)=""),"",(levels!P131/levels!O131-1)*100)</f>
        <v>0.47808854080497731</v>
      </c>
      <c r="M131" s="52">
        <f>IF(OR((levels!Q131)="",(levels!P131)=""),"",(levels!Q131/levels!P131-1)*100)</f>
        <v>0.24952769862132129</v>
      </c>
      <c r="N131" s="52">
        <f>IF(OR((levels!R131)="",(levels!Q131)=""),"",(levels!R131/levels!Q131-1)*100)</f>
        <v>0.4918668732360576</v>
      </c>
      <c r="O131" s="52">
        <f>IF(OR((levels!S131)="",(levels!R131)=""),"",(levels!S131/levels!R131-1)*100)</f>
        <v>0.53768977903612125</v>
      </c>
      <c r="P131" s="52">
        <f>IF(OR((levels!T131)="",(levels!S131)=""),"",(levels!T131/levels!S131-1)*100)</f>
        <v>0.78046198258421295</v>
      </c>
      <c r="Q131" s="52">
        <f>IF(OR((levels!U131)="",(levels!T131)=""),"",(levels!U131/levels!T131-1)*100)</f>
        <v>0.45405539308938092</v>
      </c>
      <c r="R131" s="52">
        <f>IF(OR((levels!V131)="",(levels!U131)=""),"",(levels!V131/levels!U131-1)*100)</f>
        <v>0.49631144143611472</v>
      </c>
      <c r="S131" s="52">
        <f>IF(OR((levels!W131)="",(levels!V131)=""),"",(levels!W131/levels!V131-1)*100)</f>
        <v>0.51818099565059672</v>
      </c>
      <c r="T131" s="52">
        <f>IF(OR((levels!X131)="",(levels!W131)=""),"",(levels!X131/levels!W131-1)*100)</f>
        <v>0.62016029599609723</v>
      </c>
      <c r="U131" s="52">
        <f>IF(OR((levels!Y131)="",(levels!X131)=""),"",(levels!Y131/levels!X131-1)*100)</f>
        <v>0.37280524822738137</v>
      </c>
      <c r="V131" s="52">
        <f>IF(OR((levels!Z131)="",(levels!Y131)=""),"",(levels!Z131/levels!Y131-1)*100)</f>
        <v>0.35422641381217534</v>
      </c>
      <c r="W131" s="52">
        <f>IF(OR((levels!AA131)="",(levels!Z131)=""),"",(levels!AA131/levels!Z131-1)*100)</f>
        <v>0.82137893415499263</v>
      </c>
      <c r="X131" s="52">
        <f>IF(OR((levels!AB131)="",(levels!AA131)=""),"",(levels!AB131/levels!AA131-1)*100)</f>
        <v>0.74496015156606532</v>
      </c>
      <c r="Y131" s="52">
        <f>IF(OR((levels!AC131)="",(levels!AB131)=""),"",(levels!AC131/levels!AB131-1)*100)</f>
        <v>0.70408423525092356</v>
      </c>
      <c r="Z131" s="52">
        <f>IF(OR((levels!AD131)="",(levels!AC131)=""),"",(levels!AD131/levels!AC131-1)*100)</f>
        <v>0.67881248381411741</v>
      </c>
      <c r="AA131" s="52">
        <f>IF(OR((levels!AE131)="",(levels!AD131)=""),"",(levels!AE131/levels!AD131-1)*100)</f>
        <v>0.72828581401178649</v>
      </c>
      <c r="AB131" s="52">
        <f>IF(OR((levels!AF131)="",(levels!AE131)=""),"",(levels!AF131/levels!AE131-1)*100)</f>
        <v>0.4776206490213486</v>
      </c>
      <c r="AC131" s="52">
        <f>IF(OR((levels!AG131)="",(levels!AF131)=""),"",(levels!AG131/levels!AF131-1)*100)</f>
        <v>0.45266984342045014</v>
      </c>
      <c r="AD131" s="52">
        <f>IF(OR((levels!AH131)="",(levels!AG131)=""),"",(levels!AH131/levels!AG131-1)*100)</f>
        <v>0.22905682061156174</v>
      </c>
      <c r="AE131" s="52">
        <f>IF(OR((levels!AI131)="",(levels!AH131)=""),"",(levels!AI131/levels!AH131-1)*100)</f>
        <v>0.32541052162760042</v>
      </c>
      <c r="AF131" s="52">
        <f>IF(OR((levels!AJ131)="",(levels!AI131)=""),"",(levels!AJ131/levels!AI131-1)*100)</f>
        <v>0.45231434255947889</v>
      </c>
      <c r="AG131" s="52" t="str">
        <f>IF(OR((levels!AK131)="",(levels!AJ131)=""),"",(levels!AK131/levels!AJ131-1)*100)</f>
        <v/>
      </c>
      <c r="AH131" s="52" t="str">
        <f>IF(OR((levels!AL131)="",(levels!AK131)=""),"",(levels!AL131/levels!AK131-1)*100)</f>
        <v/>
      </c>
      <c r="AI131" s="52" t="str">
        <f>IF(OR((levels!AM131)="",(levels!AL131)=""),"",(levels!AM131/levels!AL131-1)*100)</f>
        <v/>
      </c>
      <c r="AJ131" s="52" t="str">
        <f>IF(OR((levels!AN131)="",(levels!AM131)=""),"",(levels!AN131/levels!AM131-1)*100)</f>
        <v/>
      </c>
      <c r="AK131" s="52" t="str">
        <f>IF(OR((levels!AO131)="",(levels!AN131)=""),"",(levels!AO131/levels!AN131-1)*100)</f>
        <v/>
      </c>
      <c r="AL131" s="52" t="str">
        <f>IF(OR((levels!AP131)="",(levels!AO131)=""),"",(levels!AP131/levels!AO131-1)*100)</f>
        <v/>
      </c>
      <c r="AM131" s="52" t="str">
        <f>IF(OR((levels!AQ131)="",(levels!AP131)=""),"",(levels!AQ131/levels!AP131-1)*100)</f>
        <v/>
      </c>
      <c r="AN131" s="52" t="str">
        <f>IF(OR((levels!AR131)="",(levels!AQ131)=""),"",(levels!AR131/levels!AQ131-1)*100)</f>
        <v/>
      </c>
      <c r="AO131" s="52" t="str">
        <f>IF(OR((levels!AS131)="",(levels!AR131)=""),"",(levels!AS131/levels!AR131-1)*100)</f>
        <v/>
      </c>
      <c r="AP131" s="52" t="str">
        <f>IF(OR((levels!AT131)="",(levels!AS131)=""),"",(levels!AT131/levels!AS131-1)*100)</f>
        <v/>
      </c>
      <c r="AQ131" s="52" t="str">
        <f>IF(OR((levels!AU131)="",(levels!AT131)=""),"",(levels!AU131/levels!AT131-1)*100)</f>
        <v/>
      </c>
      <c r="AR131" s="52" t="str">
        <f>IF(OR((levels!AV131)="",(levels!AU131)=""),"",(levels!AV131/levels!AU131-1)*100)</f>
        <v/>
      </c>
      <c r="AS131" s="52" t="str">
        <f>IF(OR((levels!AW131)="",(levels!AV131)=""),"",(levels!AW131/levels!AV131-1)*100)</f>
        <v/>
      </c>
      <c r="AT131" s="52" t="str">
        <f>IF(OR((levels!AX131)="",(levels!AW131)=""),"",(levels!AX131/levels!AW131-1)*100)</f>
        <v/>
      </c>
      <c r="AU131" s="52" t="str">
        <f>IF(OR((levels!AY131)="",(levels!AX131)=""),"",(levels!AY131/levels!AX131-1)*100)</f>
        <v/>
      </c>
      <c r="AV131" s="52" t="str">
        <f>IF(OR((levels!AZ131)="",(levels!AY131)=""),"",(levels!AZ131/levels!AY131-1)*100)</f>
        <v/>
      </c>
      <c r="AW131" s="52" t="str">
        <f>IF(OR((levels!BA131)="",(levels!AZ131)=""),"",(levels!BA131/levels!AZ131-1)*100)</f>
        <v/>
      </c>
      <c r="AX131" s="52" t="str">
        <f>IF(OR((levels!BB131)="",(levels!BA131)=""),"",(levels!BB131/levels!BA131-1)*100)</f>
        <v/>
      </c>
      <c r="AY131" s="52" t="str">
        <f>IF(OR((levels!BC131)="",(levels!BB131)=""),"",(levels!BC131/levels!BB131-1)*100)</f>
        <v/>
      </c>
      <c r="AZ131" s="45"/>
      <c r="BA131" s="45"/>
      <c r="BB131" s="45"/>
      <c r="BC131" s="45"/>
    </row>
    <row r="132" spans="1:55" x14ac:dyDescent="0.2">
      <c r="A132" s="43" t="s">
        <v>201</v>
      </c>
      <c r="B132" s="38"/>
      <c r="C132" s="39">
        <v>43665</v>
      </c>
      <c r="D132" s="52">
        <f>IF(OR((levels!H132)="",(levels!G132)=""),"",(levels!H132/levels!G132-1)*100)</f>
        <v>-0.12479667312916831</v>
      </c>
      <c r="E132" s="52">
        <f>IF(OR((levels!I132)="",(levels!H132)=""),"",(levels!I132/levels!H132-1)*100)</f>
        <v>-0.3120367546825098</v>
      </c>
      <c r="F132" s="52">
        <f>IF(OR((levels!J132)="",(levels!I132)=""),"",(levels!J132/levels!I132-1)*100)</f>
        <v>-9.7188309253382066E-2</v>
      </c>
      <c r="G132" s="52">
        <f>IF(OR((levels!K132)="",(levels!J132)=""),"",(levels!K132/levels!J132-1)*100)</f>
        <v>-0.39707833442985674</v>
      </c>
      <c r="H132" s="52">
        <f>IF(OR((levels!L132)="",(levels!K132)=""),"",(levels!L132/levels!K132-1)*100)</f>
        <v>-0.23608602765660125</v>
      </c>
      <c r="I132" s="52">
        <f>IF(OR((levels!M132)="",(levels!L132)=""),"",(levels!M132/levels!L132-1)*100)</f>
        <v>0.48593603325355339</v>
      </c>
      <c r="J132" s="52">
        <f>IF(OR((levels!N132)="",(levels!M132)=""),"",(levels!N132/levels!M132-1)*100)</f>
        <v>0.42330903213583237</v>
      </c>
      <c r="K132" s="52">
        <f>IF(OR((levels!O132)="",(levels!N132)=""),"",(levels!O132/levels!N132-1)*100)</f>
        <v>0.29138339939824842</v>
      </c>
      <c r="L132" s="52">
        <f>IF(OR((levels!P132)="",(levels!O132)=""),"",(levels!P132/levels!O132-1)*100)</f>
        <v>0.47937005430271906</v>
      </c>
      <c r="M132" s="52">
        <f>IF(OR((levels!Q132)="",(levels!P132)=""),"",(levels!Q132/levels!P132-1)*100)</f>
        <v>0.23684452770662556</v>
      </c>
      <c r="N132" s="52">
        <f>IF(OR((levels!R132)="",(levels!Q132)=""),"",(levels!R132/levels!Q132-1)*100)</f>
        <v>0.49695644260250305</v>
      </c>
      <c r="O132" s="52">
        <f>IF(OR((levels!S132)="",(levels!R132)=""),"",(levels!S132/levels!R132-1)*100)</f>
        <v>0.53043784121002968</v>
      </c>
      <c r="P132" s="52">
        <f>IF(OR((levels!T132)="",(levels!S132)=""),"",(levels!T132/levels!S132-1)*100)</f>
        <v>0.79778335925919652</v>
      </c>
      <c r="Q132" s="52">
        <f>IF(OR((levels!U132)="",(levels!T132)=""),"",(levels!U132/levels!T132-1)*100)</f>
        <v>0.42100342508439859</v>
      </c>
      <c r="R132" s="52">
        <f>IF(OR((levels!V132)="",(levels!U132)=""),"",(levels!V132/levels!U132-1)*100)</f>
        <v>0.52943447935014376</v>
      </c>
      <c r="S132" s="52">
        <f>IF(OR((levels!W132)="",(levels!V132)=""),"",(levels!W132/levels!V132-1)*100)</f>
        <v>0.50985201427857785</v>
      </c>
      <c r="T132" s="52">
        <f>IF(OR((levels!X132)="",(levels!W132)=""),"",(levels!X132/levels!W132-1)*100)</f>
        <v>0.57394113611066722</v>
      </c>
      <c r="U132" s="52">
        <f>IF(OR((levels!Y132)="",(levels!X132)=""),"",(levels!Y132/levels!X132-1)*100)</f>
        <v>0.37221133295639586</v>
      </c>
      <c r="V132" s="52">
        <f>IF(OR((levels!Z132)="",(levels!Y132)=""),"",(levels!Z132/levels!Y132-1)*100)</f>
        <v>0.38227283200389373</v>
      </c>
      <c r="W132" s="52">
        <f>IF(OR((levels!AA132)="",(levels!Z132)=""),"",(levels!AA132/levels!Z132-1)*100)</f>
        <v>0.83687215496370815</v>
      </c>
      <c r="X132" s="52">
        <f>IF(OR((levels!AB132)="",(levels!AA132)=""),"",(levels!AB132/levels!AA132-1)*100)</f>
        <v>0.73577691103792198</v>
      </c>
      <c r="Y132" s="52">
        <f>IF(OR((levels!AC132)="",(levels!AB132)=""),"",(levels!AC132/levels!AB132-1)*100)</f>
        <v>0.70787843412358775</v>
      </c>
      <c r="Z132" s="52">
        <f>IF(OR((levels!AD132)="",(levels!AC132)=""),"",(levels!AD132/levels!AC132-1)*100)</f>
        <v>0.68774787531271642</v>
      </c>
      <c r="AA132" s="52">
        <f>IF(OR((levels!AE132)="",(levels!AD132)=""),"",(levels!AE132/levels!AD132-1)*100)</f>
        <v>0.74701014290519119</v>
      </c>
      <c r="AB132" s="52">
        <f>IF(OR((levels!AF132)="",(levels!AE132)=""),"",(levels!AF132/levels!AE132-1)*100)</f>
        <v>0.47617056068816055</v>
      </c>
      <c r="AC132" s="52">
        <f>IF(OR((levels!AG132)="",(levels!AF132)=""),"",(levels!AG132/levels!AF132-1)*100)</f>
        <v>0.43967133038438355</v>
      </c>
      <c r="AD132" s="52">
        <f>IF(OR((levels!AH132)="",(levels!AG132)=""),"",(levels!AH132/levels!AG132-1)*100)</f>
        <v>0.2548374411118326</v>
      </c>
      <c r="AE132" s="52">
        <f>IF(OR((levels!AI132)="",(levels!AH132)=""),"",(levels!AI132/levels!AH132-1)*100)</f>
        <v>0.32421464322314186</v>
      </c>
      <c r="AF132" s="52">
        <f>IF(OR((levels!AJ132)="",(levels!AI132)=""),"",(levels!AJ132/levels!AI132-1)*100)</f>
        <v>0.49960774624657756</v>
      </c>
      <c r="AG132" s="52" t="str">
        <f>IF(OR((levels!AK132)="",(levels!AJ132)=""),"",(levels!AK132/levels!AJ132-1)*100)</f>
        <v/>
      </c>
      <c r="AH132" s="52" t="str">
        <f>IF(OR((levels!AL132)="",(levels!AK132)=""),"",(levels!AL132/levels!AK132-1)*100)</f>
        <v/>
      </c>
      <c r="AI132" s="52" t="str">
        <f>IF(OR((levels!AM132)="",(levels!AL132)=""),"",(levels!AM132/levels!AL132-1)*100)</f>
        <v/>
      </c>
      <c r="AJ132" s="52" t="str">
        <f>IF(OR((levels!AN132)="",(levels!AM132)=""),"",(levels!AN132/levels!AM132-1)*100)</f>
        <v/>
      </c>
      <c r="AK132" s="52" t="str">
        <f>IF(OR((levels!AO132)="",(levels!AN132)=""),"",(levels!AO132/levels!AN132-1)*100)</f>
        <v/>
      </c>
      <c r="AL132" s="52" t="str">
        <f>IF(OR((levels!AP132)="",(levels!AO132)=""),"",(levels!AP132/levels!AO132-1)*100)</f>
        <v/>
      </c>
      <c r="AM132" s="52" t="str">
        <f>IF(OR((levels!AQ132)="",(levels!AP132)=""),"",(levels!AQ132/levels!AP132-1)*100)</f>
        <v/>
      </c>
      <c r="AN132" s="52" t="str">
        <f>IF(OR((levels!AR132)="",(levels!AQ132)=""),"",(levels!AR132/levels!AQ132-1)*100)</f>
        <v/>
      </c>
      <c r="AO132" s="52" t="str">
        <f>IF(OR((levels!AS132)="",(levels!AR132)=""),"",(levels!AS132/levels!AR132-1)*100)</f>
        <v/>
      </c>
      <c r="AP132" s="52" t="str">
        <f>IF(OR((levels!AT132)="",(levels!AS132)=""),"",(levels!AT132/levels!AS132-1)*100)</f>
        <v/>
      </c>
      <c r="AQ132" s="52" t="str">
        <f>IF(OR((levels!AU132)="",(levels!AT132)=""),"",(levels!AU132/levels!AT132-1)*100)</f>
        <v/>
      </c>
      <c r="AR132" s="52" t="str">
        <f>IF(OR((levels!AV132)="",(levels!AU132)=""),"",(levels!AV132/levels!AU132-1)*100)</f>
        <v/>
      </c>
      <c r="AS132" s="52" t="str">
        <f>IF(OR((levels!AW132)="",(levels!AV132)=""),"",(levels!AW132/levels!AV132-1)*100)</f>
        <v/>
      </c>
      <c r="AT132" s="52" t="str">
        <f>IF(OR((levels!AX132)="",(levels!AW132)=""),"",(levels!AX132/levels!AW132-1)*100)</f>
        <v/>
      </c>
      <c r="AU132" s="52" t="str">
        <f>IF(OR((levels!AY132)="",(levels!AX132)=""),"",(levels!AY132/levels!AX132-1)*100)</f>
        <v/>
      </c>
      <c r="AV132" s="52" t="str">
        <f>IF(OR((levels!AZ132)="",(levels!AY132)=""),"",(levels!AZ132/levels!AY132-1)*100)</f>
        <v/>
      </c>
      <c r="AW132" s="52" t="str">
        <f>IF(OR((levels!BA132)="",(levels!AZ132)=""),"",(levels!BA132/levels!AZ132-1)*100)</f>
        <v/>
      </c>
      <c r="AX132" s="52" t="str">
        <f>IF(OR((levels!BB132)="",(levels!BA132)=""),"",(levels!BB132/levels!BA132-1)*100)</f>
        <v/>
      </c>
      <c r="AY132" s="52" t="str">
        <f>IF(OR((levels!BC132)="",(levels!BB132)=""),"",(levels!BC132/levels!BB132-1)*100)</f>
        <v/>
      </c>
      <c r="AZ132" s="45"/>
      <c r="BA132" s="45"/>
      <c r="BB132" s="45"/>
      <c r="BC132" s="45"/>
    </row>
    <row r="133" spans="1:55" x14ac:dyDescent="0.2">
      <c r="A133" s="43" t="s">
        <v>202</v>
      </c>
      <c r="B133" s="38"/>
      <c r="C133" s="39">
        <v>43677</v>
      </c>
      <c r="D133" s="52">
        <f>IF(OR((levels!H133)="",(levels!G133)=""),"",(levels!H133/levels!G133-1)*100)</f>
        <v>-0.12479667312916831</v>
      </c>
      <c r="E133" s="52">
        <f>IF(OR((levels!I133)="",(levels!H133)=""),"",(levels!I133/levels!H133-1)*100)</f>
        <v>-0.3120367546825098</v>
      </c>
      <c r="F133" s="52">
        <f>IF(OR((levels!J133)="",(levels!I133)=""),"",(levels!J133/levels!I133-1)*100)</f>
        <v>-9.7188309253382066E-2</v>
      </c>
      <c r="G133" s="52">
        <f>IF(OR((levels!K133)="",(levels!J133)=""),"",(levels!K133/levels!J133-1)*100)</f>
        <v>-0.39707833442985674</v>
      </c>
      <c r="H133" s="52">
        <f>IF(OR((levels!L133)="",(levels!K133)=""),"",(levels!L133/levels!K133-1)*100)</f>
        <v>-0.23608602765660125</v>
      </c>
      <c r="I133" s="52">
        <f>IF(OR((levels!M133)="",(levels!L133)=""),"",(levels!M133/levels!L133-1)*100)</f>
        <v>0.48593603325355339</v>
      </c>
      <c r="J133" s="52">
        <f>IF(OR((levels!N133)="",(levels!M133)=""),"",(levels!N133/levels!M133-1)*100)</f>
        <v>0.42330903213583237</v>
      </c>
      <c r="K133" s="52">
        <f>IF(OR((levels!O133)="",(levels!N133)=""),"",(levels!O133/levels!N133-1)*100)</f>
        <v>0.29138339939824842</v>
      </c>
      <c r="L133" s="52">
        <f>IF(OR((levels!P133)="",(levels!O133)=""),"",(levels!P133/levels!O133-1)*100)</f>
        <v>0.47937005430271906</v>
      </c>
      <c r="M133" s="52">
        <f>IF(OR((levels!Q133)="",(levels!P133)=""),"",(levels!Q133/levels!P133-1)*100)</f>
        <v>0.23684452770662556</v>
      </c>
      <c r="N133" s="52">
        <f>IF(OR((levels!R133)="",(levels!Q133)=""),"",(levels!R133/levels!Q133-1)*100)</f>
        <v>0.49695644260250305</v>
      </c>
      <c r="O133" s="52">
        <f>IF(OR((levels!S133)="",(levels!R133)=""),"",(levels!S133/levels!R133-1)*100)</f>
        <v>0.53043784121002968</v>
      </c>
      <c r="P133" s="52">
        <f>IF(OR((levels!T133)="",(levels!S133)=""),"",(levels!T133/levels!S133-1)*100)</f>
        <v>0.79778335925919652</v>
      </c>
      <c r="Q133" s="52">
        <f>IF(OR((levels!U133)="",(levels!T133)=""),"",(levels!U133/levels!T133-1)*100)</f>
        <v>0.42100342508439859</v>
      </c>
      <c r="R133" s="52">
        <f>IF(OR((levels!V133)="",(levels!U133)=""),"",(levels!V133/levels!U133-1)*100)</f>
        <v>0.52943447935014376</v>
      </c>
      <c r="S133" s="52">
        <f>IF(OR((levels!W133)="",(levels!V133)=""),"",(levels!W133/levels!V133-1)*100)</f>
        <v>0.50985201427857785</v>
      </c>
      <c r="T133" s="52">
        <f>IF(OR((levels!X133)="",(levels!W133)=""),"",(levels!X133/levels!W133-1)*100)</f>
        <v>0.57394113611066722</v>
      </c>
      <c r="U133" s="52">
        <f>IF(OR((levels!Y133)="",(levels!X133)=""),"",(levels!Y133/levels!X133-1)*100)</f>
        <v>0.37221133295639586</v>
      </c>
      <c r="V133" s="52">
        <f>IF(OR((levels!Z133)="",(levels!Y133)=""),"",(levels!Z133/levels!Y133-1)*100)</f>
        <v>0.38227283200389373</v>
      </c>
      <c r="W133" s="52">
        <f>IF(OR((levels!AA133)="",(levels!Z133)=""),"",(levels!AA133/levels!Z133-1)*100)</f>
        <v>0.83687215496370815</v>
      </c>
      <c r="X133" s="52">
        <f>IF(OR((levels!AB133)="",(levels!AA133)=""),"",(levels!AB133/levels!AA133-1)*100)</f>
        <v>0.73577691103792198</v>
      </c>
      <c r="Y133" s="52">
        <f>IF(OR((levels!AC133)="",(levels!AB133)=""),"",(levels!AC133/levels!AB133-1)*100)</f>
        <v>0.70787843412358775</v>
      </c>
      <c r="Z133" s="52">
        <f>IF(OR((levels!AD133)="",(levels!AC133)=""),"",(levels!AD133/levels!AC133-1)*100)</f>
        <v>0.68774787531271642</v>
      </c>
      <c r="AA133" s="52">
        <f>IF(OR((levels!AE133)="",(levels!AD133)=""),"",(levels!AE133/levels!AD133-1)*100)</f>
        <v>0.74701014290519119</v>
      </c>
      <c r="AB133" s="52">
        <f>IF(OR((levels!AF133)="",(levels!AE133)=""),"",(levels!AF133/levels!AE133-1)*100)</f>
        <v>0.47617056068816055</v>
      </c>
      <c r="AC133" s="52">
        <f>IF(OR((levels!AG133)="",(levels!AF133)=""),"",(levels!AG133/levels!AF133-1)*100)</f>
        <v>0.43967133038438355</v>
      </c>
      <c r="AD133" s="52">
        <f>IF(OR((levels!AH133)="",(levels!AG133)=""),"",(levels!AH133/levels!AG133-1)*100)</f>
        <v>0.2548374411118326</v>
      </c>
      <c r="AE133" s="52">
        <f>IF(OR((levels!AI133)="",(levels!AH133)=""),"",(levels!AI133/levels!AH133-1)*100)</f>
        <v>0.32421464322314186</v>
      </c>
      <c r="AF133" s="52">
        <f>IF(OR((levels!AJ133)="",(levels!AI133)=""),"",(levels!AJ133/levels!AI133-1)*100)</f>
        <v>0.49960774624657756</v>
      </c>
      <c r="AG133" s="52">
        <f>IF(OR((levels!AK133)="",(levels!AJ133)=""),"",(levels!AK133/levels!AJ133-1)*100)</f>
        <v>0.25121796980707156</v>
      </c>
      <c r="AH133" s="52" t="str">
        <f>IF(OR((levels!AL133)="",(levels!AK133)=""),"",(levels!AL133/levels!AK133-1)*100)</f>
        <v/>
      </c>
      <c r="AI133" s="52" t="str">
        <f>IF(OR((levels!AM133)="",(levels!AL133)=""),"",(levels!AM133/levels!AL133-1)*100)</f>
        <v/>
      </c>
      <c r="AJ133" s="52" t="str">
        <f>IF(OR((levels!AN133)="",(levels!AM133)=""),"",(levels!AN133/levels!AM133-1)*100)</f>
        <v/>
      </c>
      <c r="AK133" s="52" t="str">
        <f>IF(OR((levels!AO133)="",(levels!AN133)=""),"",(levels!AO133/levels!AN133-1)*100)</f>
        <v/>
      </c>
      <c r="AL133" s="52" t="str">
        <f>IF(OR((levels!AP133)="",(levels!AO133)=""),"",(levels!AP133/levels!AO133-1)*100)</f>
        <v/>
      </c>
      <c r="AM133" s="52" t="str">
        <f>IF(OR((levels!AQ133)="",(levels!AP133)=""),"",(levels!AQ133/levels!AP133-1)*100)</f>
        <v/>
      </c>
      <c r="AN133" s="52" t="str">
        <f>IF(OR((levels!AR133)="",(levels!AQ133)=""),"",(levels!AR133/levels!AQ133-1)*100)</f>
        <v/>
      </c>
      <c r="AO133" s="52" t="str">
        <f>IF(OR((levels!AS133)="",(levels!AR133)=""),"",(levels!AS133/levels!AR133-1)*100)</f>
        <v/>
      </c>
      <c r="AP133" s="52" t="str">
        <f>IF(OR((levels!AT133)="",(levels!AS133)=""),"",(levels!AT133/levels!AS133-1)*100)</f>
        <v/>
      </c>
      <c r="AQ133" s="52" t="str">
        <f>IF(OR((levels!AU133)="",(levels!AT133)=""),"",(levels!AU133/levels!AT133-1)*100)</f>
        <v/>
      </c>
      <c r="AR133" s="52" t="str">
        <f>IF(OR((levels!AV133)="",(levels!AU133)=""),"",(levels!AV133/levels!AU133-1)*100)</f>
        <v/>
      </c>
      <c r="AS133" s="52" t="str">
        <f>IF(OR((levels!AW133)="",(levels!AV133)=""),"",(levels!AW133/levels!AV133-1)*100)</f>
        <v/>
      </c>
      <c r="AT133" s="52" t="str">
        <f>IF(OR((levels!AX133)="",(levels!AW133)=""),"",(levels!AX133/levels!AW133-1)*100)</f>
        <v/>
      </c>
      <c r="AU133" s="52" t="str">
        <f>IF(OR((levels!AY133)="",(levels!AX133)=""),"",(levels!AY133/levels!AX133-1)*100)</f>
        <v/>
      </c>
      <c r="AV133" s="52" t="str">
        <f>IF(OR((levels!AZ133)="",(levels!AY133)=""),"",(levels!AZ133/levels!AY133-1)*100)</f>
        <v/>
      </c>
      <c r="AW133" s="52" t="str">
        <f>IF(OR((levels!BA133)="",(levels!AZ133)=""),"",(levels!BA133/levels!AZ133-1)*100)</f>
        <v/>
      </c>
      <c r="AX133" s="52" t="str">
        <f>IF(OR((levels!BB133)="",(levels!BA133)=""),"",(levels!BB133/levels!BA133-1)*100)</f>
        <v/>
      </c>
      <c r="AY133" s="52" t="str">
        <f>IF(OR((levels!BC133)="",(levels!BB133)=""),"",(levels!BC133/levels!BB133-1)*100)</f>
        <v/>
      </c>
      <c r="AZ133" s="45"/>
      <c r="BA133" s="45"/>
      <c r="BB133" s="45"/>
      <c r="BC133" s="45"/>
    </row>
    <row r="134" spans="1:55" x14ac:dyDescent="0.2">
      <c r="A134" s="43" t="s">
        <v>203</v>
      </c>
      <c r="B134" s="38"/>
      <c r="C134" s="39">
        <v>43691</v>
      </c>
      <c r="D134" s="52">
        <f>IF(OR((levels!H134)="",(levels!G134)=""),"",(levels!H134/levels!G134-1)*100)</f>
        <v>-0.12479667312916831</v>
      </c>
      <c r="E134" s="52">
        <f>IF(OR((levels!I134)="",(levels!H134)=""),"",(levels!I134/levels!H134-1)*100)</f>
        <v>-0.3120367546825098</v>
      </c>
      <c r="F134" s="52">
        <f>IF(OR((levels!J134)="",(levels!I134)=""),"",(levels!J134/levels!I134-1)*100)</f>
        <v>-9.7188309253382066E-2</v>
      </c>
      <c r="G134" s="52">
        <f>IF(OR((levels!K134)="",(levels!J134)=""),"",(levels!K134/levels!J134-1)*100)</f>
        <v>-0.39707833442985674</v>
      </c>
      <c r="H134" s="52">
        <f>IF(OR((levels!L134)="",(levels!K134)=""),"",(levels!L134/levels!K134-1)*100)</f>
        <v>-0.23608602765660125</v>
      </c>
      <c r="I134" s="52">
        <f>IF(OR((levels!M134)="",(levels!L134)=""),"",(levels!M134/levels!L134-1)*100)</f>
        <v>0.48593603325355339</v>
      </c>
      <c r="J134" s="52">
        <f>IF(OR((levels!N134)="",(levels!M134)=""),"",(levels!N134/levels!M134-1)*100)</f>
        <v>0.42330903213583237</v>
      </c>
      <c r="K134" s="52">
        <f>IF(OR((levels!O134)="",(levels!N134)=""),"",(levels!O134/levels!N134-1)*100)</f>
        <v>0.29138339939824842</v>
      </c>
      <c r="L134" s="52">
        <f>IF(OR((levels!P134)="",(levels!O134)=""),"",(levels!P134/levels!O134-1)*100)</f>
        <v>0.47937005430271906</v>
      </c>
      <c r="M134" s="52">
        <f>IF(OR((levels!Q134)="",(levels!P134)=""),"",(levels!Q134/levels!P134-1)*100)</f>
        <v>0.23684452770662556</v>
      </c>
      <c r="N134" s="52">
        <f>IF(OR((levels!R134)="",(levels!Q134)=""),"",(levels!R134/levels!Q134-1)*100)</f>
        <v>0.49695644260250305</v>
      </c>
      <c r="O134" s="52">
        <f>IF(OR((levels!S134)="",(levels!R134)=""),"",(levels!S134/levels!R134-1)*100)</f>
        <v>0.53043784121002968</v>
      </c>
      <c r="P134" s="52">
        <f>IF(OR((levels!T134)="",(levels!S134)=""),"",(levels!T134/levels!S134-1)*100)</f>
        <v>0.79778335925919652</v>
      </c>
      <c r="Q134" s="52">
        <f>IF(OR((levels!U134)="",(levels!T134)=""),"",(levels!U134/levels!T134-1)*100)</f>
        <v>0.42100342508439859</v>
      </c>
      <c r="R134" s="52">
        <f>IF(OR((levels!V134)="",(levels!U134)=""),"",(levels!V134/levels!U134-1)*100)</f>
        <v>0.52943447935014376</v>
      </c>
      <c r="S134" s="52">
        <f>IF(OR((levels!W134)="",(levels!V134)=""),"",(levels!W134/levels!V134-1)*100)</f>
        <v>0.50985201427857785</v>
      </c>
      <c r="T134" s="52">
        <f>IF(OR((levels!X134)="",(levels!W134)=""),"",(levels!X134/levels!W134-1)*100)</f>
        <v>0.57394113611066722</v>
      </c>
      <c r="U134" s="52">
        <f>IF(OR((levels!Y134)="",(levels!X134)=""),"",(levels!Y134/levels!X134-1)*100)</f>
        <v>0.37221133295639586</v>
      </c>
      <c r="V134" s="52">
        <f>IF(OR((levels!Z134)="",(levels!Y134)=""),"",(levels!Z134/levels!Y134-1)*100)</f>
        <v>0.38227283200389373</v>
      </c>
      <c r="W134" s="52">
        <f>IF(OR((levels!AA134)="",(levels!Z134)=""),"",(levels!AA134/levels!Z134-1)*100)</f>
        <v>0.83687215496370815</v>
      </c>
      <c r="X134" s="52">
        <f>IF(OR((levels!AB134)="",(levels!AA134)=""),"",(levels!AB134/levels!AA134-1)*100)</f>
        <v>0.73577691103792198</v>
      </c>
      <c r="Y134" s="52">
        <f>IF(OR((levels!AC134)="",(levels!AB134)=""),"",(levels!AC134/levels!AB134-1)*100)</f>
        <v>0.70787843412358775</v>
      </c>
      <c r="Z134" s="52">
        <f>IF(OR((levels!AD134)="",(levels!AC134)=""),"",(levels!AD134/levels!AC134-1)*100)</f>
        <v>0.68774787531271642</v>
      </c>
      <c r="AA134" s="52">
        <f>IF(OR((levels!AE134)="",(levels!AD134)=""),"",(levels!AE134/levels!AD134-1)*100)</f>
        <v>0.74701014290519119</v>
      </c>
      <c r="AB134" s="52">
        <f>IF(OR((levels!AF134)="",(levels!AE134)=""),"",(levels!AF134/levels!AE134-1)*100)</f>
        <v>0.47617056068816055</v>
      </c>
      <c r="AC134" s="52">
        <f>IF(OR((levels!AG134)="",(levels!AF134)=""),"",(levels!AG134/levels!AF134-1)*100)</f>
        <v>0.43967133038438355</v>
      </c>
      <c r="AD134" s="52">
        <f>IF(OR((levels!AH134)="",(levels!AG134)=""),"",(levels!AH134/levels!AG134-1)*100)</f>
        <v>0.2548374411118326</v>
      </c>
      <c r="AE134" s="52">
        <f>IF(OR((levels!AI134)="",(levels!AH134)=""),"",(levels!AI134/levels!AH134-1)*100)</f>
        <v>0.32421464322314186</v>
      </c>
      <c r="AF134" s="52">
        <f>IF(OR((levels!AJ134)="",(levels!AI134)=""),"",(levels!AJ134/levels!AI134-1)*100)</f>
        <v>0.49960774624657756</v>
      </c>
      <c r="AG134" s="52">
        <f>IF(OR((levels!AK134)="",(levels!AJ134)=""),"",(levels!AK134/levels!AJ134-1)*100)</f>
        <v>0.2492597857162826</v>
      </c>
      <c r="AH134" s="52" t="str">
        <f>IF(OR((levels!AL134)="",(levels!AK134)=""),"",(levels!AL134/levels!AK134-1)*100)</f>
        <v/>
      </c>
      <c r="AI134" s="52" t="str">
        <f>IF(OR((levels!AM134)="",(levels!AL134)=""),"",(levels!AM134/levels!AL134-1)*100)</f>
        <v/>
      </c>
      <c r="AJ134" s="52" t="str">
        <f>IF(OR((levels!AN134)="",(levels!AM134)=""),"",(levels!AN134/levels!AM134-1)*100)</f>
        <v/>
      </c>
      <c r="AK134" s="52" t="str">
        <f>IF(OR((levels!AO134)="",(levels!AN134)=""),"",(levels!AO134/levels!AN134-1)*100)</f>
        <v/>
      </c>
      <c r="AL134" s="52" t="str">
        <f>IF(OR((levels!AP134)="",(levels!AO134)=""),"",(levels!AP134/levels!AO134-1)*100)</f>
        <v/>
      </c>
      <c r="AM134" s="52" t="str">
        <f>IF(OR((levels!AQ134)="",(levels!AP134)=""),"",(levels!AQ134/levels!AP134-1)*100)</f>
        <v/>
      </c>
      <c r="AN134" s="52" t="str">
        <f>IF(OR((levels!AR134)="",(levels!AQ134)=""),"",(levels!AR134/levels!AQ134-1)*100)</f>
        <v/>
      </c>
      <c r="AO134" s="52" t="str">
        <f>IF(OR((levels!AS134)="",(levels!AR134)=""),"",(levels!AS134/levels!AR134-1)*100)</f>
        <v/>
      </c>
      <c r="AP134" s="52" t="str">
        <f>IF(OR((levels!AT134)="",(levels!AS134)=""),"",(levels!AT134/levels!AS134-1)*100)</f>
        <v/>
      </c>
      <c r="AQ134" s="52" t="str">
        <f>IF(OR((levels!AU134)="",(levels!AT134)=""),"",(levels!AU134/levels!AT134-1)*100)</f>
        <v/>
      </c>
      <c r="AR134" s="52" t="str">
        <f>IF(OR((levels!AV134)="",(levels!AU134)=""),"",(levels!AV134/levels!AU134-1)*100)</f>
        <v/>
      </c>
      <c r="AS134" s="52" t="str">
        <f>IF(OR((levels!AW134)="",(levels!AV134)=""),"",(levels!AW134/levels!AV134-1)*100)</f>
        <v/>
      </c>
      <c r="AT134" s="52" t="str">
        <f>IF(OR((levels!AX134)="",(levels!AW134)=""),"",(levels!AX134/levels!AW134-1)*100)</f>
        <v/>
      </c>
      <c r="AU134" s="52" t="str">
        <f>IF(OR((levels!AY134)="",(levels!AX134)=""),"",(levels!AY134/levels!AX134-1)*100)</f>
        <v/>
      </c>
      <c r="AV134" s="52" t="str">
        <f>IF(OR((levels!AZ134)="",(levels!AY134)=""),"",(levels!AZ134/levels!AY134-1)*100)</f>
        <v/>
      </c>
      <c r="AW134" s="52" t="str">
        <f>IF(OR((levels!BA134)="",(levels!AZ134)=""),"",(levels!BA134/levels!AZ134-1)*100)</f>
        <v/>
      </c>
      <c r="AX134" s="52" t="str">
        <f>IF(OR((levels!BB134)="",(levels!BA134)=""),"",(levels!BB134/levels!BA134-1)*100)</f>
        <v/>
      </c>
      <c r="AY134" s="52" t="str">
        <f>IF(OR((levels!BC134)="",(levels!BB134)=""),"",(levels!BC134/levels!BB134-1)*100)</f>
        <v/>
      </c>
      <c r="AZ134" s="45"/>
      <c r="BA134" s="45"/>
      <c r="BB134" s="45"/>
      <c r="BC134" s="45"/>
    </row>
    <row r="135" spans="1:55" x14ac:dyDescent="0.2">
      <c r="A135" s="43" t="s">
        <v>204</v>
      </c>
      <c r="B135" s="38"/>
      <c r="C135" s="39">
        <v>43714</v>
      </c>
      <c r="D135" s="52">
        <f>IF(OR((levels!H135)="",(levels!G135)=""),"",(levels!H135/levels!G135-1)*100)</f>
        <v>-0.14937930629136398</v>
      </c>
      <c r="E135" s="52">
        <f>IF(OR((levels!I135)="",(levels!H135)=""),"",(levels!I135/levels!H135-1)*100)</f>
        <v>-0.29937647238006404</v>
      </c>
      <c r="F135" s="52">
        <f>IF(OR((levels!J135)="",(levels!I135)=""),"",(levels!J135/levels!I135-1)*100)</f>
        <v>-9.1547121767698858E-2</v>
      </c>
      <c r="G135" s="52">
        <f>IF(OR((levels!K135)="",(levels!J135)=""),"",(levels!K135/levels!J135-1)*100)</f>
        <v>-0.38294629688534476</v>
      </c>
      <c r="H135" s="52">
        <f>IF(OR((levels!L135)="",(levels!K135)=""),"",(levels!L135/levels!K135-1)*100)</f>
        <v>-0.28265280685865202</v>
      </c>
      <c r="I135" s="52">
        <f>IF(OR((levels!M135)="",(levels!L135)=""),"",(levels!M135/levels!L135-1)*100)</f>
        <v>0.51800133148043326</v>
      </c>
      <c r="J135" s="52">
        <f>IF(OR((levels!N135)="",(levels!M135)=""),"",(levels!N135/levels!M135-1)*100)</f>
        <v>0.40979858338101582</v>
      </c>
      <c r="K135" s="52">
        <f>IF(OR((levels!O135)="",(levels!N135)=""),"",(levels!O135/levels!N135-1)*100)</f>
        <v>0.28185384887120524</v>
      </c>
      <c r="L135" s="52">
        <f>IF(OR((levels!P135)="",(levels!O135)=""),"",(levels!P135/levels!O135-1)*100)</f>
        <v>0.47486879404883275</v>
      </c>
      <c r="M135" s="52">
        <f>IF(OR((levels!Q135)="",(levels!P135)=""),"",(levels!Q135/levels!P135-1)*100)</f>
        <v>0.24687147961364175</v>
      </c>
      <c r="N135" s="52">
        <f>IF(OR((levels!R135)="",(levels!Q135)=""),"",(levels!R135/levels!Q135-1)*100)</f>
        <v>0.53787103812028558</v>
      </c>
      <c r="O135" s="52">
        <f>IF(OR((levels!S135)="",(levels!R135)=""),"",(levels!S135/levels!R135-1)*100)</f>
        <v>0.50158678339371487</v>
      </c>
      <c r="P135" s="52">
        <f>IF(OR((levels!T135)="",(levels!S135)=""),"",(levels!T135/levels!S135-1)*100)</f>
        <v>0.7756984757490093</v>
      </c>
      <c r="Q135" s="52">
        <f>IF(OR((levels!U135)="",(levels!T135)=""),"",(levels!U135/levels!T135-1)*100)</f>
        <v>0.43296105471135604</v>
      </c>
      <c r="R135" s="52">
        <f>IF(OR((levels!V135)="",(levels!U135)=""),"",(levels!V135/levels!U135-1)*100)</f>
        <v>0.56665164988105587</v>
      </c>
      <c r="S135" s="52">
        <f>IF(OR((levels!W135)="",(levels!V135)=""),"",(levels!W135/levels!V135-1)*100)</f>
        <v>0.47948852880488335</v>
      </c>
      <c r="T135" s="52">
        <f>IF(OR((levels!X135)="",(levels!W135)=""),"",(levels!X135/levels!W135-1)*100)</f>
        <v>0.54155980946914983</v>
      </c>
      <c r="U135" s="52">
        <f>IF(OR((levels!Y135)="",(levels!X135)=""),"",(levels!Y135/levels!X135-1)*100)</f>
        <v>0.40713241850096615</v>
      </c>
      <c r="V135" s="52">
        <f>IF(OR((levels!Z135)="",(levels!Y135)=""),"",(levels!Z135/levels!Y135-1)*100)</f>
        <v>0.39693619618690335</v>
      </c>
      <c r="W135" s="52">
        <f>IF(OR((levels!AA135)="",(levels!Z135)=""),"",(levels!AA135/levels!Z135-1)*100)</f>
        <v>0.82645424721490279</v>
      </c>
      <c r="X135" s="52">
        <f>IF(OR((levels!AB135)="",(levels!AA135)=""),"",(levels!AB135/levels!AA135-1)*100)</f>
        <v>0.74785624636406478</v>
      </c>
      <c r="Y135" s="52">
        <f>IF(OR((levels!AC135)="",(levels!AB135)=""),"",(levels!AC135/levels!AB135-1)*100)</f>
        <v>0.71569387106660276</v>
      </c>
      <c r="Z135" s="52">
        <f>IF(OR((levels!AD135)="",(levels!AC135)=""),"",(levels!AD135/levels!AC135-1)*100)</f>
        <v>0.76718314641128771</v>
      </c>
      <c r="AA135" s="52">
        <f>IF(OR((levels!AE135)="",(levels!AD135)=""),"",(levels!AE135/levels!AD135-1)*100)</f>
        <v>0.78797783160067247</v>
      </c>
      <c r="AB135" s="52">
        <f>IF(OR((levels!AF135)="",(levels!AE135)=""),"",(levels!AF135/levels!AE135-1)*100)</f>
        <v>0.39977466026941411</v>
      </c>
      <c r="AC135" s="52">
        <f>IF(OR((levels!AG135)="",(levels!AF135)=""),"",(levels!AG135/levels!AF135-1)*100)</f>
        <v>0.44103881490635821</v>
      </c>
      <c r="AD135" s="52">
        <f>IF(OR((levels!AH135)="",(levels!AG135)=""),"",(levels!AH135/levels!AG135-1)*100)</f>
        <v>0.28167531542147017</v>
      </c>
      <c r="AE135" s="52">
        <f>IF(OR((levels!AI135)="",(levels!AH135)=""),"",(levels!AI135/levels!AH135-1)*100)</f>
        <v>0.37924771278259328</v>
      </c>
      <c r="AF135" s="52">
        <f>IF(OR((levels!AJ135)="",(levels!AI135)=""),"",(levels!AJ135/levels!AI135-1)*100)</f>
        <v>0.50100995225681455</v>
      </c>
      <c r="AG135" s="52">
        <f>IF(OR((levels!AK135)="",(levels!AJ135)=""),"",(levels!AK135/levels!AJ135-1)*100)</f>
        <v>0.23221163361037966</v>
      </c>
      <c r="AH135" s="52" t="str">
        <f>IF(OR((levels!AL135)="",(levels!AK135)=""),"",(levels!AL135/levels!AK135-1)*100)</f>
        <v/>
      </c>
      <c r="AI135" s="52" t="str">
        <f>IF(OR((levels!AM135)="",(levels!AL135)=""),"",(levels!AM135/levels!AL135-1)*100)</f>
        <v/>
      </c>
      <c r="AJ135" s="52" t="str">
        <f>IF(OR((levels!AN135)="",(levels!AM135)=""),"",(levels!AN135/levels!AM135-1)*100)</f>
        <v/>
      </c>
      <c r="AK135" s="52" t="str">
        <f>IF(OR((levels!AO135)="",(levels!AN135)=""),"",(levels!AO135/levels!AN135-1)*100)</f>
        <v/>
      </c>
      <c r="AL135" s="52" t="str">
        <f>IF(OR((levels!AP135)="",(levels!AO135)=""),"",(levels!AP135/levels!AO135-1)*100)</f>
        <v/>
      </c>
      <c r="AM135" s="52" t="str">
        <f>IF(OR((levels!AQ135)="",(levels!AP135)=""),"",(levels!AQ135/levels!AP135-1)*100)</f>
        <v/>
      </c>
      <c r="AN135" s="52" t="str">
        <f>IF(OR((levels!AR135)="",(levels!AQ135)=""),"",(levels!AR135/levels!AQ135-1)*100)</f>
        <v/>
      </c>
      <c r="AO135" s="52" t="str">
        <f>IF(OR((levels!AS135)="",(levels!AR135)=""),"",(levels!AS135/levels!AR135-1)*100)</f>
        <v/>
      </c>
      <c r="AP135" s="52" t="str">
        <f>IF(OR((levels!AT135)="",(levels!AS135)=""),"",(levels!AT135/levels!AS135-1)*100)</f>
        <v/>
      </c>
      <c r="AQ135" s="52" t="str">
        <f>IF(OR((levels!AU135)="",(levels!AT135)=""),"",(levels!AU135/levels!AT135-1)*100)</f>
        <v/>
      </c>
      <c r="AR135" s="52" t="str">
        <f>IF(OR((levels!AV135)="",(levels!AU135)=""),"",(levels!AV135/levels!AU135-1)*100)</f>
        <v/>
      </c>
      <c r="AS135" s="52" t="str">
        <f>IF(OR((levels!AW135)="",(levels!AV135)=""),"",(levels!AW135/levels!AV135-1)*100)</f>
        <v/>
      </c>
      <c r="AT135" s="52" t="str">
        <f>IF(OR((levels!AX135)="",(levels!AW135)=""),"",(levels!AX135/levels!AW135-1)*100)</f>
        <v/>
      </c>
      <c r="AU135" s="52" t="str">
        <f>IF(OR((levels!AY135)="",(levels!AX135)=""),"",(levels!AY135/levels!AX135-1)*100)</f>
        <v/>
      </c>
      <c r="AV135" s="52" t="str">
        <f>IF(OR((levels!AZ135)="",(levels!AY135)=""),"",(levels!AZ135/levels!AY135-1)*100)</f>
        <v/>
      </c>
      <c r="AW135" s="52" t="str">
        <f>IF(OR((levels!BA135)="",(levels!AZ135)=""),"",(levels!BA135/levels!AZ135-1)*100)</f>
        <v/>
      </c>
      <c r="AX135" s="52" t="str">
        <f>IF(OR((levels!BB135)="",(levels!BA135)=""),"",(levels!BB135/levels!BA135-1)*100)</f>
        <v/>
      </c>
      <c r="AY135" s="52" t="str">
        <f>IF(OR((levels!BC135)="",(levels!BB135)=""),"",(levels!BC135/levels!BB135-1)*100)</f>
        <v/>
      </c>
      <c r="AZ135" s="45"/>
      <c r="BA135" s="45"/>
      <c r="BB135" s="45"/>
      <c r="BC135" s="45"/>
    </row>
    <row r="136" spans="1:55" x14ac:dyDescent="0.2">
      <c r="A136" s="43" t="s">
        <v>205</v>
      </c>
      <c r="B136" s="38"/>
      <c r="C136" s="39">
        <v>43759</v>
      </c>
      <c r="D136" s="52">
        <f>IF(OR((levels!H136)="",(levels!G136)=""),"",(levels!H136/levels!G136-1)*100)</f>
        <v>-0.19333526853853034</v>
      </c>
      <c r="E136" s="52">
        <f>IF(OR((levels!I136)="",(levels!H136)=""),"",(levels!I136/levels!H136-1)*100)</f>
        <v>-0.28595884959747853</v>
      </c>
      <c r="F136" s="52">
        <f>IF(OR((levels!J136)="",(levels!I136)=""),"",(levels!J136/levels!I136-1)*100)</f>
        <v>-8.2864824888218003E-2</v>
      </c>
      <c r="G136" s="52">
        <f>IF(OR((levels!K136)="",(levels!J136)=""),"",(levels!K136/levels!J136-1)*100)</f>
        <v>-0.4019204943423782</v>
      </c>
      <c r="H136" s="52">
        <f>IF(OR((levels!L136)="",(levels!K136)=""),"",(levels!L136/levels!K136-1)*100)</f>
        <v>-0.25985816760949465</v>
      </c>
      <c r="I136" s="52">
        <f>IF(OR((levels!M136)="",(levels!L136)=""),"",(levels!M136/levels!L136-1)*100)</f>
        <v>0.52286453032301949</v>
      </c>
      <c r="J136" s="52">
        <f>IF(OR((levels!N136)="",(levels!M136)=""),"",(levels!N136/levels!M136-1)*100)</f>
        <v>0.36635757998866314</v>
      </c>
      <c r="K136" s="52">
        <f>IF(OR((levels!O136)="",(levels!N136)=""),"",(levels!O136/levels!N136-1)*100)</f>
        <v>0.29118843629529767</v>
      </c>
      <c r="L136" s="52">
        <f>IF(OR((levels!P136)="",(levels!O136)=""),"",(levels!P136/levels!O136-1)*100)</f>
        <v>0.48165320343538376</v>
      </c>
      <c r="M136" s="52">
        <f>IF(OR((levels!Q136)="",(levels!P136)=""),"",(levels!Q136/levels!P136-1)*100)</f>
        <v>0.26488742424952694</v>
      </c>
      <c r="N136" s="52">
        <f>IF(OR((levels!R136)="",(levels!Q136)=""),"",(levels!R136/levels!Q136-1)*100)</f>
        <v>0.54021171384939226</v>
      </c>
      <c r="O136" s="52">
        <f>IF(OR((levels!S136)="",(levels!R136)=""),"",(levels!S136/levels!R136-1)*100)</f>
        <v>0.47428563732774265</v>
      </c>
      <c r="P136" s="52">
        <f>IF(OR((levels!T136)="",(levels!S136)=""),"",(levels!T136/levels!S136-1)*100)</f>
        <v>0.80045925686016428</v>
      </c>
      <c r="Q136" s="52">
        <f>IF(OR((levels!U136)="",(levels!T136)=""),"",(levels!U136/levels!T136-1)*100)</f>
        <v>0.44817751132948391</v>
      </c>
      <c r="R136" s="52">
        <f>IF(OR((levels!V136)="",(levels!U136)=""),"",(levels!V136/levels!U136-1)*100)</f>
        <v>0.55147882258093084</v>
      </c>
      <c r="S136" s="52">
        <f>IF(OR((levels!W136)="",(levels!V136)=""),"",(levels!W136/levels!V136-1)*100)</f>
        <v>0.48268478705939533</v>
      </c>
      <c r="T136" s="52">
        <f>IF(OR((levels!X136)="",(levels!W136)=""),"",(levels!X136/levels!W136-1)*100)</f>
        <v>0.5551205187656949</v>
      </c>
      <c r="U136" s="52">
        <f>IF(OR((levels!Y136)="",(levels!X136)=""),"",(levels!Y136/levels!X136-1)*100)</f>
        <v>0.37191000010807773</v>
      </c>
      <c r="V136" s="52">
        <f>IF(OR((levels!Z136)="",(levels!Y136)=""),"",(levels!Z136/levels!Y136-1)*100)</f>
        <v>0.43518850986896673</v>
      </c>
      <c r="W136" s="52">
        <f>IF(OR((levels!AA136)="",(levels!Z136)=""),"",(levels!AA136/levels!Z136-1)*100)</f>
        <v>0.82186878742258607</v>
      </c>
      <c r="X136" s="52">
        <f>IF(OR((levels!AB136)="",(levels!AA136)=""),"",(levels!AB136/levels!AA136-1)*100)</f>
        <v>0.74450540012216404</v>
      </c>
      <c r="Y136" s="52">
        <f>IF(OR((levels!AC136)="",(levels!AB136)=""),"",(levels!AC136/levels!AB136-1)*100)</f>
        <v>0.7414644454549979</v>
      </c>
      <c r="Z136" s="52">
        <f>IF(OR((levels!AD136)="",(levels!AC136)=""),"",(levels!AD136/levels!AC136-1)*100)</f>
        <v>0.78452406568643163</v>
      </c>
      <c r="AA136" s="52">
        <f>IF(OR((levels!AE136)="",(levels!AD136)=""),"",(levels!AE136/levels!AD136-1)*100)</f>
        <v>0.78402970541311401</v>
      </c>
      <c r="AB136" s="52">
        <f>IF(OR((levels!AF136)="",(levels!AE136)=""),"",(levels!AF136/levels!AE136-1)*100)</f>
        <v>0.36017570751956107</v>
      </c>
      <c r="AC136" s="52">
        <f>IF(OR((levels!AG136)="",(levels!AF136)=""),"",(levels!AG136/levels!AF136-1)*100)</f>
        <v>0.43698176665172284</v>
      </c>
      <c r="AD136" s="52">
        <f>IF(OR((levels!AH136)="",(levels!AG136)=""),"",(levels!AH136/levels!AG136-1)*100)</f>
        <v>0.26127294660835965</v>
      </c>
      <c r="AE136" s="52">
        <f>IF(OR((levels!AI136)="",(levels!AH136)=""),"",(levels!AI136/levels!AH136-1)*100)</f>
        <v>0.41326332513844655</v>
      </c>
      <c r="AF136" s="52">
        <f>IF(OR((levels!AJ136)="",(levels!AI136)=""),"",(levels!AJ136/levels!AI136-1)*100)</f>
        <v>0.48267362340939091</v>
      </c>
      <c r="AG136" s="52">
        <f>IF(OR((levels!AK136)="",(levels!AJ136)=""),"",(levels!AK136/levels!AJ136-1)*100)</f>
        <v>0.23025772810862932</v>
      </c>
      <c r="AH136" s="52" t="str">
        <f>IF(OR((levels!AL136)="",(levels!AK136)=""),"",(levels!AL136/levels!AK136-1)*100)</f>
        <v/>
      </c>
      <c r="AI136" s="52" t="str">
        <f>IF(OR((levels!AM136)="",(levels!AL136)=""),"",(levels!AM136/levels!AL136-1)*100)</f>
        <v/>
      </c>
      <c r="AJ136" s="52" t="str">
        <f>IF(OR((levels!AN136)="",(levels!AM136)=""),"",(levels!AN136/levels!AM136-1)*100)</f>
        <v/>
      </c>
      <c r="AK136" s="52" t="str">
        <f>IF(OR((levels!AO136)="",(levels!AN136)=""),"",(levels!AO136/levels!AN136-1)*100)</f>
        <v/>
      </c>
      <c r="AL136" s="52" t="str">
        <f>IF(OR((levels!AP136)="",(levels!AO136)=""),"",(levels!AP136/levels!AO136-1)*100)</f>
        <v/>
      </c>
      <c r="AM136" s="52" t="str">
        <f>IF(OR((levels!AQ136)="",(levels!AP136)=""),"",(levels!AQ136/levels!AP136-1)*100)</f>
        <v/>
      </c>
      <c r="AN136" s="52" t="str">
        <f>IF(OR((levels!AR136)="",(levels!AQ136)=""),"",(levels!AR136/levels!AQ136-1)*100)</f>
        <v/>
      </c>
      <c r="AO136" s="52" t="str">
        <f>IF(OR((levels!AS136)="",(levels!AR136)=""),"",(levels!AS136/levels!AR136-1)*100)</f>
        <v/>
      </c>
      <c r="AP136" s="52" t="str">
        <f>IF(OR((levels!AT136)="",(levels!AS136)=""),"",(levels!AT136/levels!AS136-1)*100)</f>
        <v/>
      </c>
      <c r="AQ136" s="52" t="str">
        <f>IF(OR((levels!AU136)="",(levels!AT136)=""),"",(levels!AU136/levels!AT136-1)*100)</f>
        <v/>
      </c>
      <c r="AR136" s="52" t="str">
        <f>IF(OR((levels!AV136)="",(levels!AU136)=""),"",(levels!AV136/levels!AU136-1)*100)</f>
        <v/>
      </c>
      <c r="AS136" s="52" t="str">
        <f>IF(OR((levels!AW136)="",(levels!AV136)=""),"",(levels!AW136/levels!AV136-1)*100)</f>
        <v/>
      </c>
      <c r="AT136" s="52" t="str">
        <f>IF(OR((levels!AX136)="",(levels!AW136)=""),"",(levels!AX136/levels!AW136-1)*100)</f>
        <v/>
      </c>
      <c r="AU136" s="52" t="str">
        <f>IF(OR((levels!AY136)="",(levels!AX136)=""),"",(levels!AY136/levels!AX136-1)*100)</f>
        <v/>
      </c>
      <c r="AV136" s="52" t="str">
        <f>IF(OR((levels!AZ136)="",(levels!AY136)=""),"",(levels!AZ136/levels!AY136-1)*100)</f>
        <v/>
      </c>
      <c r="AW136" s="52" t="str">
        <f>IF(OR((levels!BA136)="",(levels!AZ136)=""),"",(levels!BA136/levels!AZ136-1)*100)</f>
        <v/>
      </c>
      <c r="AX136" s="52" t="str">
        <f>IF(OR((levels!BB136)="",(levels!BA136)=""),"",(levels!BB136/levels!BA136-1)*100)</f>
        <v/>
      </c>
      <c r="AY136" s="52" t="str">
        <f>IF(OR((levels!BC136)="",(levels!BB136)=""),"",(levels!BC136/levels!BB136-1)*100)</f>
        <v/>
      </c>
      <c r="AZ136" s="45"/>
      <c r="BA136" s="45"/>
      <c r="BB136" s="45"/>
      <c r="BC136" s="45"/>
    </row>
    <row r="137" spans="1:55" x14ac:dyDescent="0.2">
      <c r="A137" s="43" t="s">
        <v>206</v>
      </c>
      <c r="B137" s="38"/>
      <c r="C137" s="39">
        <v>43769</v>
      </c>
      <c r="D137" s="52">
        <f>IF(OR((levels!H137)="",(levels!G137)=""),"",(levels!H137/levels!G137-1)*100)</f>
        <v>-0.19333526853853034</v>
      </c>
      <c r="E137" s="52">
        <f>IF(OR((levels!I137)="",(levels!H137)=""),"",(levels!I137/levels!H137-1)*100)</f>
        <v>-0.28595884959747853</v>
      </c>
      <c r="F137" s="52">
        <f>IF(OR((levels!J137)="",(levels!I137)=""),"",(levels!J137/levels!I137-1)*100)</f>
        <v>-8.2864824888218003E-2</v>
      </c>
      <c r="G137" s="52">
        <f>IF(OR((levels!K137)="",(levels!J137)=""),"",(levels!K137/levels!J137-1)*100)</f>
        <v>-0.4019204943423782</v>
      </c>
      <c r="H137" s="52">
        <f>IF(OR((levels!L137)="",(levels!K137)=""),"",(levels!L137/levels!K137-1)*100)</f>
        <v>-0.25985816760949465</v>
      </c>
      <c r="I137" s="52">
        <f>IF(OR((levels!M137)="",(levels!L137)=""),"",(levels!M137/levels!L137-1)*100)</f>
        <v>0.52286453032301949</v>
      </c>
      <c r="J137" s="52">
        <f>IF(OR((levels!N137)="",(levels!M137)=""),"",(levels!N137/levels!M137-1)*100)</f>
        <v>0.36635757998866314</v>
      </c>
      <c r="K137" s="52">
        <f>IF(OR((levels!O137)="",(levels!N137)=""),"",(levels!O137/levels!N137-1)*100)</f>
        <v>0.29118843629529767</v>
      </c>
      <c r="L137" s="52">
        <f>IF(OR((levels!P137)="",(levels!O137)=""),"",(levels!P137/levels!O137-1)*100)</f>
        <v>0.48165320343538376</v>
      </c>
      <c r="M137" s="52">
        <f>IF(OR((levels!Q137)="",(levels!P137)=""),"",(levels!Q137/levels!P137-1)*100)</f>
        <v>0.26488742424952694</v>
      </c>
      <c r="N137" s="52">
        <f>IF(OR((levels!R137)="",(levels!Q137)=""),"",(levels!R137/levels!Q137-1)*100)</f>
        <v>0.54021171384939226</v>
      </c>
      <c r="O137" s="52">
        <f>IF(OR((levels!S137)="",(levels!R137)=""),"",(levels!S137/levels!R137-1)*100)</f>
        <v>0.47428563732774265</v>
      </c>
      <c r="P137" s="52">
        <f>IF(OR((levels!T137)="",(levels!S137)=""),"",(levels!T137/levels!S137-1)*100)</f>
        <v>0.80045925686016428</v>
      </c>
      <c r="Q137" s="52">
        <f>IF(OR((levels!U137)="",(levels!T137)=""),"",(levels!U137/levels!T137-1)*100)</f>
        <v>0.44817751132948391</v>
      </c>
      <c r="R137" s="52">
        <f>IF(OR((levels!V137)="",(levels!U137)=""),"",(levels!V137/levels!U137-1)*100)</f>
        <v>0.55147882258093084</v>
      </c>
      <c r="S137" s="52">
        <f>IF(OR((levels!W137)="",(levels!V137)=""),"",(levels!W137/levels!V137-1)*100)</f>
        <v>0.48268478705939533</v>
      </c>
      <c r="T137" s="52">
        <f>IF(OR((levels!X137)="",(levels!W137)=""),"",(levels!X137/levels!W137-1)*100)</f>
        <v>0.5551205187656949</v>
      </c>
      <c r="U137" s="52">
        <f>IF(OR((levels!Y137)="",(levels!X137)=""),"",(levels!Y137/levels!X137-1)*100)</f>
        <v>0.37191000010807773</v>
      </c>
      <c r="V137" s="52">
        <f>IF(OR((levels!Z137)="",(levels!Y137)=""),"",(levels!Z137/levels!Y137-1)*100)</f>
        <v>0.43518850986896673</v>
      </c>
      <c r="W137" s="52">
        <f>IF(OR((levels!AA137)="",(levels!Z137)=""),"",(levels!AA137/levels!Z137-1)*100)</f>
        <v>0.82186878742258607</v>
      </c>
      <c r="X137" s="52">
        <f>IF(OR((levels!AB137)="",(levels!AA137)=""),"",(levels!AB137/levels!AA137-1)*100)</f>
        <v>0.74450540012216404</v>
      </c>
      <c r="Y137" s="52">
        <f>IF(OR((levels!AC137)="",(levels!AB137)=""),"",(levels!AC137/levels!AB137-1)*100)</f>
        <v>0.7414644454549979</v>
      </c>
      <c r="Z137" s="52">
        <f>IF(OR((levels!AD137)="",(levels!AC137)=""),"",(levels!AD137/levels!AC137-1)*100)</f>
        <v>0.78452406568643163</v>
      </c>
      <c r="AA137" s="52">
        <f>IF(OR((levels!AE137)="",(levels!AD137)=""),"",(levels!AE137/levels!AD137-1)*100)</f>
        <v>0.78402970541311401</v>
      </c>
      <c r="AB137" s="52">
        <f>IF(OR((levels!AF137)="",(levels!AE137)=""),"",(levels!AF137/levels!AE137-1)*100)</f>
        <v>0.36017570751956107</v>
      </c>
      <c r="AC137" s="52">
        <f>IF(OR((levels!AG137)="",(levels!AF137)=""),"",(levels!AG137/levels!AF137-1)*100)</f>
        <v>0.43698176665172284</v>
      </c>
      <c r="AD137" s="52">
        <f>IF(OR((levels!AH137)="",(levels!AG137)=""),"",(levels!AH137/levels!AG137-1)*100)</f>
        <v>0.26127294660835965</v>
      </c>
      <c r="AE137" s="52">
        <f>IF(OR((levels!AI137)="",(levels!AH137)=""),"",(levels!AI137/levels!AH137-1)*100)</f>
        <v>0.41326332513844655</v>
      </c>
      <c r="AF137" s="52">
        <f>IF(OR((levels!AJ137)="",(levels!AI137)=""),"",(levels!AJ137/levels!AI137-1)*100)</f>
        <v>0.48267362340939091</v>
      </c>
      <c r="AG137" s="52">
        <f>IF(OR((levels!AK137)="",(levels!AJ137)=""),"",(levels!AK137/levels!AJ137-1)*100)</f>
        <v>0.23025772810862932</v>
      </c>
      <c r="AH137" s="52">
        <f>IF(OR((levels!AL137)="",(levels!AK137)=""),"",(levels!AL137/levels!AK137-1)*100)</f>
        <v>0.25647266418054038</v>
      </c>
      <c r="AI137" s="52" t="str">
        <f>IF(OR((levels!AM137)="",(levels!AL137)=""),"",(levels!AM137/levels!AL137-1)*100)</f>
        <v/>
      </c>
      <c r="AJ137" s="52" t="str">
        <f>IF(OR((levels!AN137)="",(levels!AM137)=""),"",(levels!AN137/levels!AM137-1)*100)</f>
        <v/>
      </c>
      <c r="AK137" s="52" t="str">
        <f>IF(OR((levels!AO137)="",(levels!AN137)=""),"",(levels!AO137/levels!AN137-1)*100)</f>
        <v/>
      </c>
      <c r="AL137" s="52" t="str">
        <f>IF(OR((levels!AP137)="",(levels!AO137)=""),"",(levels!AP137/levels!AO137-1)*100)</f>
        <v/>
      </c>
      <c r="AM137" s="52" t="str">
        <f>IF(OR((levels!AQ137)="",(levels!AP137)=""),"",(levels!AQ137/levels!AP137-1)*100)</f>
        <v/>
      </c>
      <c r="AN137" s="52" t="str">
        <f>IF(OR((levels!AR137)="",(levels!AQ137)=""),"",(levels!AR137/levels!AQ137-1)*100)</f>
        <v/>
      </c>
      <c r="AO137" s="52" t="str">
        <f>IF(OR((levels!AS137)="",(levels!AR137)=""),"",(levels!AS137/levels!AR137-1)*100)</f>
        <v/>
      </c>
      <c r="AP137" s="52" t="str">
        <f>IF(OR((levels!AT137)="",(levels!AS137)=""),"",(levels!AT137/levels!AS137-1)*100)</f>
        <v/>
      </c>
      <c r="AQ137" s="52" t="str">
        <f>IF(OR((levels!AU137)="",(levels!AT137)=""),"",(levels!AU137/levels!AT137-1)*100)</f>
        <v/>
      </c>
      <c r="AR137" s="52" t="str">
        <f>IF(OR((levels!AV137)="",(levels!AU137)=""),"",(levels!AV137/levels!AU137-1)*100)</f>
        <v/>
      </c>
      <c r="AS137" s="52" t="str">
        <f>IF(OR((levels!AW137)="",(levels!AV137)=""),"",(levels!AW137/levels!AV137-1)*100)</f>
        <v/>
      </c>
      <c r="AT137" s="52" t="str">
        <f>IF(OR((levels!AX137)="",(levels!AW137)=""),"",(levels!AX137/levels!AW137-1)*100)</f>
        <v/>
      </c>
      <c r="AU137" s="52" t="str">
        <f>IF(OR((levels!AY137)="",(levels!AX137)=""),"",(levels!AY137/levels!AX137-1)*100)</f>
        <v/>
      </c>
      <c r="AV137" s="52" t="str">
        <f>IF(OR((levels!AZ137)="",(levels!AY137)=""),"",(levels!AZ137/levels!AY137-1)*100)</f>
        <v/>
      </c>
      <c r="AW137" s="52" t="str">
        <f>IF(OR((levels!BA137)="",(levels!AZ137)=""),"",(levels!BA137/levels!AZ137-1)*100)</f>
        <v/>
      </c>
      <c r="AX137" s="52" t="str">
        <f>IF(OR((levels!BB137)="",(levels!BA137)=""),"",(levels!BB137/levels!BA137-1)*100)</f>
        <v/>
      </c>
      <c r="AY137" s="52" t="str">
        <f>IF(OR((levels!BC137)="",(levels!BB137)=""),"",(levels!BC137/levels!BB137-1)*100)</f>
        <v/>
      </c>
      <c r="AZ137" s="45"/>
      <c r="BA137" s="45"/>
      <c r="BB137" s="45"/>
      <c r="BC137" s="45"/>
    </row>
    <row r="138" spans="1:55" x14ac:dyDescent="0.2">
      <c r="A138" s="43" t="s">
        <v>207</v>
      </c>
      <c r="B138" s="38"/>
      <c r="C138" s="39">
        <v>43783</v>
      </c>
      <c r="D138" s="52">
        <f>IF(OR((levels!H138)="",(levels!G138)=""),"",(levels!H138/levels!G138-1)*100)</f>
        <v>-0.19333526853853034</v>
      </c>
      <c r="E138" s="52">
        <f>IF(OR((levels!I138)="",(levels!H138)=""),"",(levels!I138/levels!H138-1)*100)</f>
        <v>-0.28595884959747853</v>
      </c>
      <c r="F138" s="52">
        <f>IF(OR((levels!J138)="",(levels!I138)=""),"",(levels!J138/levels!I138-1)*100)</f>
        <v>-8.2864824888218003E-2</v>
      </c>
      <c r="G138" s="52">
        <f>IF(OR((levels!K138)="",(levels!J138)=""),"",(levels!K138/levels!J138-1)*100)</f>
        <v>-0.4019204943423782</v>
      </c>
      <c r="H138" s="52">
        <f>IF(OR((levels!L138)="",(levels!K138)=""),"",(levels!L138/levels!K138-1)*100)</f>
        <v>-0.25985816760949465</v>
      </c>
      <c r="I138" s="52">
        <f>IF(OR((levels!M138)="",(levels!L138)=""),"",(levels!M138/levels!L138-1)*100)</f>
        <v>0.52286453032301949</v>
      </c>
      <c r="J138" s="52">
        <f>IF(OR((levels!N138)="",(levels!M138)=""),"",(levels!N138/levels!M138-1)*100)</f>
        <v>0.36635757998866314</v>
      </c>
      <c r="K138" s="52">
        <f>IF(OR((levels!O138)="",(levels!N138)=""),"",(levels!O138/levels!N138-1)*100)</f>
        <v>0.29118843629529767</v>
      </c>
      <c r="L138" s="52">
        <f>IF(OR((levels!P138)="",(levels!O138)=""),"",(levels!P138/levels!O138-1)*100)</f>
        <v>0.48165320343538376</v>
      </c>
      <c r="M138" s="52">
        <f>IF(OR((levels!Q138)="",(levels!P138)=""),"",(levels!Q138/levels!P138-1)*100)</f>
        <v>0.26488742424952694</v>
      </c>
      <c r="N138" s="52">
        <f>IF(OR((levels!R138)="",(levels!Q138)=""),"",(levels!R138/levels!Q138-1)*100)</f>
        <v>0.54021171384939226</v>
      </c>
      <c r="O138" s="52">
        <f>IF(OR((levels!S138)="",(levels!R138)=""),"",(levels!S138/levels!R138-1)*100)</f>
        <v>0.47428563732774265</v>
      </c>
      <c r="P138" s="52">
        <f>IF(OR((levels!T138)="",(levels!S138)=""),"",(levels!T138/levels!S138-1)*100)</f>
        <v>0.80045925686016428</v>
      </c>
      <c r="Q138" s="52">
        <f>IF(OR((levels!U138)="",(levels!T138)=""),"",(levels!U138/levels!T138-1)*100)</f>
        <v>0.44817751132948391</v>
      </c>
      <c r="R138" s="52">
        <f>IF(OR((levels!V138)="",(levels!U138)=""),"",(levels!V138/levels!U138-1)*100)</f>
        <v>0.55147882258093084</v>
      </c>
      <c r="S138" s="52">
        <f>IF(OR((levels!W138)="",(levels!V138)=""),"",(levels!W138/levels!V138-1)*100)</f>
        <v>0.48268478705939533</v>
      </c>
      <c r="T138" s="52">
        <f>IF(OR((levels!X138)="",(levels!W138)=""),"",(levels!X138/levels!W138-1)*100)</f>
        <v>0.5551205187656949</v>
      </c>
      <c r="U138" s="52">
        <f>IF(OR((levels!Y138)="",(levels!X138)=""),"",(levels!Y138/levels!X138-1)*100)</f>
        <v>0.37191000010807773</v>
      </c>
      <c r="V138" s="52">
        <f>IF(OR((levels!Z138)="",(levels!Y138)=""),"",(levels!Z138/levels!Y138-1)*100)</f>
        <v>0.43518850986896673</v>
      </c>
      <c r="W138" s="52">
        <f>IF(OR((levels!AA138)="",(levels!Z138)=""),"",(levels!AA138/levels!Z138-1)*100)</f>
        <v>0.82186878742258607</v>
      </c>
      <c r="X138" s="52">
        <f>IF(OR((levels!AB138)="",(levels!AA138)=""),"",(levels!AB138/levels!AA138-1)*100)</f>
        <v>0.74450540012216404</v>
      </c>
      <c r="Y138" s="52">
        <f>IF(OR((levels!AC138)="",(levels!AB138)=""),"",(levels!AC138/levels!AB138-1)*100)</f>
        <v>0.7414644454549979</v>
      </c>
      <c r="Z138" s="52">
        <f>IF(OR((levels!AD138)="",(levels!AC138)=""),"",(levels!AD138/levels!AC138-1)*100)</f>
        <v>0.78452406568643163</v>
      </c>
      <c r="AA138" s="52">
        <f>IF(OR((levels!AE138)="",(levels!AD138)=""),"",(levels!AE138/levels!AD138-1)*100)</f>
        <v>0.78402970541311401</v>
      </c>
      <c r="AB138" s="52">
        <f>IF(OR((levels!AF138)="",(levels!AE138)=""),"",(levels!AF138/levels!AE138-1)*100)</f>
        <v>0.36017570751956107</v>
      </c>
      <c r="AC138" s="52">
        <f>IF(OR((levels!AG138)="",(levels!AF138)=""),"",(levels!AG138/levels!AF138-1)*100)</f>
        <v>0.43698176665172284</v>
      </c>
      <c r="AD138" s="52">
        <f>IF(OR((levels!AH138)="",(levels!AG138)=""),"",(levels!AH138/levels!AG138-1)*100)</f>
        <v>0.26127294660835965</v>
      </c>
      <c r="AE138" s="52">
        <f>IF(OR((levels!AI138)="",(levels!AH138)=""),"",(levels!AI138/levels!AH138-1)*100)</f>
        <v>0.41326332513844655</v>
      </c>
      <c r="AF138" s="52">
        <f>IF(OR((levels!AJ138)="",(levels!AI138)=""),"",(levels!AJ138/levels!AI138-1)*100)</f>
        <v>0.48267362340939091</v>
      </c>
      <c r="AG138" s="52">
        <f>IF(OR((levels!AK138)="",(levels!AJ138)=""),"",(levels!AK138/levels!AJ138-1)*100)</f>
        <v>0.23025772810862932</v>
      </c>
      <c r="AH138" s="52">
        <f>IF(OR((levels!AL138)="",(levels!AK138)=""),"",(levels!AL138/levels!AK138-1)*100)</f>
        <v>0.27946970782251057</v>
      </c>
      <c r="AI138" s="52" t="str">
        <f>IF(OR((levels!AM138)="",(levels!AL138)=""),"",(levels!AM138/levels!AL138-1)*100)</f>
        <v/>
      </c>
      <c r="AJ138" s="52" t="str">
        <f>IF(OR((levels!AN138)="",(levels!AM138)=""),"",(levels!AN138/levels!AM138-1)*100)</f>
        <v/>
      </c>
      <c r="AK138" s="52" t="str">
        <f>IF(OR((levels!AO138)="",(levels!AN138)=""),"",(levels!AO138/levels!AN138-1)*100)</f>
        <v/>
      </c>
      <c r="AL138" s="52" t="str">
        <f>IF(OR((levels!AP138)="",(levels!AO138)=""),"",(levels!AP138/levels!AO138-1)*100)</f>
        <v/>
      </c>
      <c r="AM138" s="52" t="str">
        <f>IF(OR((levels!AQ138)="",(levels!AP138)=""),"",(levels!AQ138/levels!AP138-1)*100)</f>
        <v/>
      </c>
      <c r="AN138" s="52" t="str">
        <f>IF(OR((levels!AR138)="",(levels!AQ138)=""),"",(levels!AR138/levels!AQ138-1)*100)</f>
        <v/>
      </c>
      <c r="AO138" s="52" t="str">
        <f>IF(OR((levels!AS138)="",(levels!AR138)=""),"",(levels!AS138/levels!AR138-1)*100)</f>
        <v/>
      </c>
      <c r="AP138" s="52" t="str">
        <f>IF(OR((levels!AT138)="",(levels!AS138)=""),"",(levels!AT138/levels!AS138-1)*100)</f>
        <v/>
      </c>
      <c r="AQ138" s="52" t="str">
        <f>IF(OR((levels!AU138)="",(levels!AT138)=""),"",(levels!AU138/levels!AT138-1)*100)</f>
        <v/>
      </c>
      <c r="AR138" s="52" t="str">
        <f>IF(OR((levels!AV138)="",(levels!AU138)=""),"",(levels!AV138/levels!AU138-1)*100)</f>
        <v/>
      </c>
      <c r="AS138" s="52" t="str">
        <f>IF(OR((levels!AW138)="",(levels!AV138)=""),"",(levels!AW138/levels!AV138-1)*100)</f>
        <v/>
      </c>
      <c r="AT138" s="52" t="str">
        <f>IF(OR((levels!AX138)="",(levels!AW138)=""),"",(levels!AX138/levels!AW138-1)*100)</f>
        <v/>
      </c>
      <c r="AU138" s="52" t="str">
        <f>IF(OR((levels!AY138)="",(levels!AX138)=""),"",(levels!AY138/levels!AX138-1)*100)</f>
        <v/>
      </c>
      <c r="AV138" s="52" t="str">
        <f>IF(OR((levels!AZ138)="",(levels!AY138)=""),"",(levels!AZ138/levels!AY138-1)*100)</f>
        <v/>
      </c>
      <c r="AW138" s="52" t="str">
        <f>IF(OR((levels!BA138)="",(levels!AZ138)=""),"",(levels!BA138/levels!AZ138-1)*100)</f>
        <v/>
      </c>
      <c r="AX138" s="52" t="str">
        <f>IF(OR((levels!BB138)="",(levels!BA138)=""),"",(levels!BB138/levels!BA138-1)*100)</f>
        <v/>
      </c>
      <c r="AY138" s="52" t="str">
        <f>IF(OR((levels!BC138)="",(levels!BB138)=""),"",(levels!BC138/levels!BB138-1)*100)</f>
        <v/>
      </c>
      <c r="AZ138" s="45"/>
      <c r="BA138" s="45"/>
      <c r="BB138" s="45"/>
      <c r="BC138" s="45"/>
    </row>
    <row r="139" spans="1:55" x14ac:dyDescent="0.2">
      <c r="A139" s="43" t="s">
        <v>208</v>
      </c>
      <c r="B139" s="38"/>
      <c r="C139" s="39">
        <v>43804</v>
      </c>
      <c r="D139" s="52">
        <f>IF(OR((levels!H139)="",(levels!G139)=""),"",(levels!H139/levels!G139-1)*100)</f>
        <v>-0.19767797454911529</v>
      </c>
      <c r="E139" s="52">
        <f>IF(OR((levels!I139)="",(levels!H139)=""),"",(levels!I139/levels!H139-1)*100)</f>
        <v>-0.28450320361407266</v>
      </c>
      <c r="F139" s="52">
        <f>IF(OR((levels!J139)="",(levels!I139)=""),"",(levels!J139/levels!I139-1)*100)</f>
        <v>-8.1740718502354426E-2</v>
      </c>
      <c r="G139" s="52">
        <f>IF(OR((levels!K139)="",(levels!J139)=""),"",(levels!K139/levels!J139-1)*100)</f>
        <v>-0.40212798973278119</v>
      </c>
      <c r="H139" s="52">
        <f>IF(OR((levels!L139)="",(levels!K139)=""),"",(levels!L139/levels!K139-1)*100)</f>
        <v>-0.2532743501384549</v>
      </c>
      <c r="I139" s="52">
        <f>IF(OR((levels!M139)="",(levels!L139)=""),"",(levels!M139/levels!L139-1)*100)</f>
        <v>0.51906237233727559</v>
      </c>
      <c r="J139" s="52">
        <f>IF(OR((levels!N139)="",(levels!M139)=""),"",(levels!N139/levels!M139-1)*100)</f>
        <v>0.35885999693947568</v>
      </c>
      <c r="K139" s="52">
        <f>IF(OR((levels!O139)="",(levels!N139)=""),"",(levels!O139/levels!N139-1)*100)</f>
        <v>0.28721804449773902</v>
      </c>
      <c r="L139" s="52">
        <f>IF(OR((levels!P139)="",(levels!O139)=""),"",(levels!P139/levels!O139-1)*100)</f>
        <v>0.48342766133704362</v>
      </c>
      <c r="M139" s="52">
        <f>IF(OR((levels!Q139)="",(levels!P139)=""),"",(levels!Q139/levels!P139-1)*100)</f>
        <v>0.2676133168650674</v>
      </c>
      <c r="N139" s="52">
        <f>IF(OR((levels!R139)="",(levels!Q139)=""),"",(levels!R139/levels!Q139-1)*100)</f>
        <v>0.54913554368407613</v>
      </c>
      <c r="O139" s="52">
        <f>IF(OR((levels!S139)="",(levels!R139)=""),"",(levels!S139/levels!R139-1)*100)</f>
        <v>0.47116727977114525</v>
      </c>
      <c r="P139" s="52">
        <f>IF(OR((levels!T139)="",(levels!S139)=""),"",(levels!T139/levels!S139-1)*100)</f>
        <v>0.7978303588219271</v>
      </c>
      <c r="Q139" s="52">
        <f>IF(OR((levels!U139)="",(levels!T139)=""),"",(levels!U139/levels!T139-1)*100)</f>
        <v>0.44947140514752792</v>
      </c>
      <c r="R139" s="52">
        <f>IF(OR((levels!V139)="",(levels!U139)=""),"",(levels!V139/levels!U139-1)*100)</f>
        <v>0.54787118546215652</v>
      </c>
      <c r="S139" s="52">
        <f>IF(OR((levels!W139)="",(levels!V139)=""),"",(levels!W139/levels!V139-1)*100)</f>
        <v>0.48656431591653782</v>
      </c>
      <c r="T139" s="52">
        <f>IF(OR((levels!X139)="",(levels!W139)=""),"",(levels!X139/levels!W139-1)*100)</f>
        <v>0.56974374584701781</v>
      </c>
      <c r="U139" s="52">
        <f>IF(OR((levels!Y139)="",(levels!X139)=""),"",(levels!Y139/levels!X139-1)*100)</f>
        <v>0.35923720553172611</v>
      </c>
      <c r="V139" s="52">
        <f>IF(OR((levels!Z139)="",(levels!Y139)=""),"",(levels!Z139/levels!Y139-1)*100)</f>
        <v>0.45185966842029579</v>
      </c>
      <c r="W139" s="52">
        <f>IF(OR((levels!AA139)="",(levels!Z139)=""),"",(levels!AA139/levels!Z139-1)*100)</f>
        <v>0.83707489348514574</v>
      </c>
      <c r="X139" s="52">
        <f>IF(OR((levels!AB139)="",(levels!AA139)=""),"",(levels!AB139/levels!AA139-1)*100)</f>
        <v>0.69309360823548438</v>
      </c>
      <c r="Y139" s="52">
        <f>IF(OR((levels!AC139)="",(levels!AB139)=""),"",(levels!AC139/levels!AB139-1)*100)</f>
        <v>0.77748548556046959</v>
      </c>
      <c r="Z139" s="52">
        <f>IF(OR((levels!AD139)="",(levels!AC139)=""),"",(levels!AD139/levels!AC139-1)*100)</f>
        <v>0.78414960715886828</v>
      </c>
      <c r="AA139" s="52">
        <f>IF(OR((levels!AE139)="",(levels!AD139)=""),"",(levels!AE139/levels!AD139-1)*100)</f>
        <v>0.79377265809750241</v>
      </c>
      <c r="AB139" s="52">
        <f>IF(OR((levels!AF139)="",(levels!AE139)=""),"",(levels!AF139/levels!AE139-1)*100)</f>
        <v>0.3562550419955901</v>
      </c>
      <c r="AC139" s="52">
        <f>IF(OR((levels!AG139)="",(levels!AF139)=""),"",(levels!AG139/levels!AF139-1)*100)</f>
        <v>0.42821077364592064</v>
      </c>
      <c r="AD139" s="52">
        <f>IF(OR((levels!AH139)="",(levels!AG139)=""),"",(levels!AH139/levels!AG139-1)*100)</f>
        <v>0.28201021300571227</v>
      </c>
      <c r="AE139" s="52">
        <f>IF(OR((levels!AI139)="",(levels!AH139)=""),"",(levels!AI139/levels!AH139-1)*100)</f>
        <v>0.41602488272465266</v>
      </c>
      <c r="AF139" s="52">
        <f>IF(OR((levels!AJ139)="",(levels!AI139)=""),"",(levels!AJ139/levels!AI139-1)*100)</f>
        <v>0.48215264151456605</v>
      </c>
      <c r="AG139" s="52">
        <f>IF(OR((levels!AK139)="",(levels!AJ139)=""),"",(levels!AK139/levels!AJ139-1)*100)</f>
        <v>0.25819388864694037</v>
      </c>
      <c r="AH139" s="52">
        <f>IF(OR((levels!AL139)="",(levels!AK139)=""),"",(levels!AL139/levels!AK139-1)*100)</f>
        <v>0.30012517847755049</v>
      </c>
      <c r="AI139" s="52" t="str">
        <f>IF(OR((levels!AM139)="",(levels!AL139)=""),"",(levels!AM139/levels!AL139-1)*100)</f>
        <v/>
      </c>
      <c r="AJ139" s="52" t="str">
        <f>IF(OR((levels!AN139)="",(levels!AM139)=""),"",(levels!AN139/levels!AM139-1)*100)</f>
        <v/>
      </c>
      <c r="AK139" s="52" t="str">
        <f>IF(OR((levels!AO139)="",(levels!AN139)=""),"",(levels!AO139/levels!AN139-1)*100)</f>
        <v/>
      </c>
      <c r="AL139" s="52" t="str">
        <f>IF(OR((levels!AP139)="",(levels!AO139)=""),"",(levels!AP139/levels!AO139-1)*100)</f>
        <v/>
      </c>
      <c r="AM139" s="52" t="str">
        <f>IF(OR((levels!AQ139)="",(levels!AP139)=""),"",(levels!AQ139/levels!AP139-1)*100)</f>
        <v/>
      </c>
      <c r="AN139" s="52" t="str">
        <f>IF(OR((levels!AR139)="",(levels!AQ139)=""),"",(levels!AR139/levels!AQ139-1)*100)</f>
        <v/>
      </c>
      <c r="AO139" s="52" t="str">
        <f>IF(OR((levels!AS139)="",(levels!AR139)=""),"",(levels!AS139/levels!AR139-1)*100)</f>
        <v/>
      </c>
      <c r="AP139" s="52" t="str">
        <f>IF(OR((levels!AT139)="",(levels!AS139)=""),"",(levels!AT139/levels!AS139-1)*100)</f>
        <v/>
      </c>
      <c r="AQ139" s="52" t="str">
        <f>IF(OR((levels!AU139)="",(levels!AT139)=""),"",(levels!AU139/levels!AT139-1)*100)</f>
        <v/>
      </c>
      <c r="AR139" s="52" t="str">
        <f>IF(OR((levels!AV139)="",(levels!AU139)=""),"",(levels!AV139/levels!AU139-1)*100)</f>
        <v/>
      </c>
      <c r="AS139" s="52" t="str">
        <f>IF(OR((levels!AW139)="",(levels!AV139)=""),"",(levels!AW139/levels!AV139-1)*100)</f>
        <v/>
      </c>
      <c r="AT139" s="52" t="str">
        <f>IF(OR((levels!AX139)="",(levels!AW139)=""),"",(levels!AX139/levels!AW139-1)*100)</f>
        <v/>
      </c>
      <c r="AU139" s="52" t="str">
        <f>IF(OR((levels!AY139)="",(levels!AX139)=""),"",(levels!AY139/levels!AX139-1)*100)</f>
        <v/>
      </c>
      <c r="AV139" s="52" t="str">
        <f>IF(OR((levels!AZ139)="",(levels!AY139)=""),"",(levels!AZ139/levels!AY139-1)*100)</f>
        <v/>
      </c>
      <c r="AW139" s="52" t="str">
        <f>IF(OR((levels!BA139)="",(levels!AZ139)=""),"",(levels!BA139/levels!AZ139-1)*100)</f>
        <v/>
      </c>
      <c r="AX139" s="52" t="str">
        <f>IF(OR((levels!BB139)="",(levels!BA139)=""),"",(levels!BB139/levels!BA139-1)*100)</f>
        <v/>
      </c>
      <c r="AY139" s="52" t="str">
        <f>IF(OR((levels!BC139)="",(levels!BB139)=""),"",(levels!BC139/levels!BB139-1)*100)</f>
        <v/>
      </c>
      <c r="AZ139" s="45"/>
      <c r="BA139" s="45"/>
      <c r="BB139" s="45"/>
      <c r="BC139" s="45"/>
    </row>
    <row r="140" spans="1:55" x14ac:dyDescent="0.2">
      <c r="A140" s="43" t="s">
        <v>209</v>
      </c>
      <c r="B140" s="38"/>
      <c r="C140" s="39">
        <v>43850</v>
      </c>
      <c r="D140" s="52">
        <f>IF(OR((levels!H140)="",(levels!G140)=""),"",(levels!H140/levels!G140-1)*100)</f>
        <v>-0.19719672155599222</v>
      </c>
      <c r="E140" s="52">
        <f>IF(OR((levels!I140)="",(levels!H140)=""),"",(levels!I140/levels!H140-1)*100)</f>
        <v>-0.28700682380984333</v>
      </c>
      <c r="F140" s="52">
        <f>IF(OR((levels!J140)="",(levels!I140)=""),"",(levels!J140/levels!I140-1)*100)</f>
        <v>-8.0097005966950352E-2</v>
      </c>
      <c r="G140" s="52">
        <f>IF(OR((levels!K140)="",(levels!J140)=""),"",(levels!K140/levels!J140-1)*100)</f>
        <v>-0.39949714008314929</v>
      </c>
      <c r="H140" s="52">
        <f>IF(OR((levels!L140)="",(levels!K140)=""),"",(levels!L140/levels!K140-1)*100)</f>
        <v>-0.25400904037398142</v>
      </c>
      <c r="I140" s="52">
        <f>IF(OR((levels!M140)="",(levels!L140)=""),"",(levels!M140/levels!L140-1)*100)</f>
        <v>0.51758862969908392</v>
      </c>
      <c r="J140" s="52">
        <f>IF(OR((levels!N140)="",(levels!M140)=""),"",(levels!N140/levels!M140-1)*100)</f>
        <v>0.35678578352404955</v>
      </c>
      <c r="K140" s="52">
        <f>IF(OR((levels!O140)="",(levels!N140)=""),"",(levels!O140/levels!N140-1)*100)</f>
        <v>0.29062884963788616</v>
      </c>
      <c r="L140" s="52">
        <f>IF(OR((levels!P140)="",(levels!O140)=""),"",(levels!P140/levels!O140-1)*100)</f>
        <v>0.48293317035439376</v>
      </c>
      <c r="M140" s="52">
        <f>IF(OR((levels!Q140)="",(levels!P140)=""),"",(levels!Q140/levels!P140-1)*100)</f>
        <v>0.26910249017153554</v>
      </c>
      <c r="N140" s="52">
        <f>IF(OR((levels!R140)="",(levels!Q140)=""),"",(levels!R140/levels!Q140-1)*100)</f>
        <v>0.54502494952073377</v>
      </c>
      <c r="O140" s="52">
        <f>IF(OR((levels!S140)="",(levels!R140)=""),"",(levels!S140/levels!R140-1)*100)</f>
        <v>0.47202155421226522</v>
      </c>
      <c r="P140" s="52">
        <f>IF(OR((levels!T140)="",(levels!S140)=""),"",(levels!T140/levels!S140-1)*100)</f>
        <v>0.79694534138416984</v>
      </c>
      <c r="Q140" s="52">
        <f>IF(OR((levels!U140)="",(levels!T140)=""),"",(levels!U140/levels!T140-1)*100)</f>
        <v>0.45353739317384179</v>
      </c>
      <c r="R140" s="52">
        <f>IF(OR((levels!V140)="",(levels!U140)=""),"",(levels!V140/levels!U140-1)*100)</f>
        <v>0.54564705794433177</v>
      </c>
      <c r="S140" s="52">
        <f>IF(OR((levels!W140)="",(levels!V140)=""),"",(levels!W140/levels!V140-1)*100)</f>
        <v>0.48616460952826124</v>
      </c>
      <c r="T140" s="52">
        <f>IF(OR((levels!X140)="",(levels!W140)=""),"",(levels!X140/levels!W140-1)*100)</f>
        <v>0.56791440578392027</v>
      </c>
      <c r="U140" s="52">
        <f>IF(OR((levels!Y140)="",(levels!X140)=""),"",(levels!Y140/levels!X140-1)*100)</f>
        <v>0.36157037733952624</v>
      </c>
      <c r="V140" s="52">
        <f>IF(OR((levels!Z140)="",(levels!Y140)=""),"",(levels!Z140/levels!Y140-1)*100)</f>
        <v>0.45474346158396184</v>
      </c>
      <c r="W140" s="52">
        <f>IF(OR((levels!AA140)="",(levels!Z140)=""),"",(levels!AA140/levels!Z140-1)*100)</f>
        <v>0.8335271409769307</v>
      </c>
      <c r="X140" s="52">
        <f>IF(OR((levels!AB140)="",(levels!AA140)=""),"",(levels!AB140/levels!AA140-1)*100)</f>
        <v>0.69025322213529527</v>
      </c>
      <c r="Y140" s="52">
        <f>IF(OR((levels!AC140)="",(levels!AB140)=""),"",(levels!AC140/levels!AB140-1)*100)</f>
        <v>0.78373618293905434</v>
      </c>
      <c r="Z140" s="52">
        <f>IF(OR((levels!AD140)="",(levels!AC140)=""),"",(levels!AD140/levels!AC140-1)*100)</f>
        <v>0.78338534137751825</v>
      </c>
      <c r="AA140" s="52">
        <f>IF(OR((levels!AE140)="",(levels!AD140)=""),"",(levels!AE140/levels!AD140-1)*100)</f>
        <v>0.79126364029682428</v>
      </c>
      <c r="AB140" s="52">
        <f>IF(OR((levels!AF140)="",(levels!AE140)=""),"",(levels!AF140/levels!AE140-1)*100)</f>
        <v>0.35890165646916827</v>
      </c>
      <c r="AC140" s="52">
        <f>IF(OR((levels!AG140)="",(levels!AF140)=""),"",(levels!AG140/levels!AF140-1)*100)</f>
        <v>0.43893690089500392</v>
      </c>
      <c r="AD140" s="52">
        <f>IF(OR((levels!AH140)="",(levels!AG140)=""),"",(levels!AH140/levels!AG140-1)*100)</f>
        <v>0.27604843450823591</v>
      </c>
      <c r="AE140" s="52">
        <f>IF(OR((levels!AI140)="",(levels!AH140)=""),"",(levels!AI140/levels!AH140-1)*100)</f>
        <v>0.41202131839455092</v>
      </c>
      <c r="AF140" s="52">
        <f>IF(OR((levels!AJ140)="",(levels!AI140)=""),"",(levels!AJ140/levels!AI140-1)*100)</f>
        <v>0.48864136473545372</v>
      </c>
      <c r="AG140" s="52">
        <f>IF(OR((levels!AK140)="",(levels!AJ140)=""),"",(levels!AK140/levels!AJ140-1)*100)</f>
        <v>0.23608539928934302</v>
      </c>
      <c r="AH140" s="52">
        <f>IF(OR((levels!AL140)="",(levels!AK140)=""),"",(levels!AL140/levels!AK140-1)*100)</f>
        <v>0.33525653719486126</v>
      </c>
      <c r="AI140" s="52" t="str">
        <f>IF(OR((levels!AM140)="",(levels!AL140)=""),"",(levels!AM140/levels!AL140-1)*100)</f>
        <v/>
      </c>
      <c r="AJ140" s="52" t="str">
        <f>IF(OR((levels!AN140)="",(levels!AM140)=""),"",(levels!AN140/levels!AM140-1)*100)</f>
        <v/>
      </c>
      <c r="AK140" s="52" t="str">
        <f>IF(OR((levels!AO140)="",(levels!AN140)=""),"",(levels!AO140/levels!AN140-1)*100)</f>
        <v/>
      </c>
      <c r="AL140" s="52" t="str">
        <f>IF(OR((levels!AP140)="",(levels!AO140)=""),"",(levels!AP140/levels!AO140-1)*100)</f>
        <v/>
      </c>
      <c r="AM140" s="52" t="str">
        <f>IF(OR((levels!AQ140)="",(levels!AP140)=""),"",(levels!AQ140/levels!AP140-1)*100)</f>
        <v/>
      </c>
      <c r="AN140" s="52" t="str">
        <f>IF(OR((levels!AR140)="",(levels!AQ140)=""),"",(levels!AR140/levels!AQ140-1)*100)</f>
        <v/>
      </c>
      <c r="AO140" s="52" t="str">
        <f>IF(OR((levels!AS140)="",(levels!AR140)=""),"",(levels!AS140/levels!AR140-1)*100)</f>
        <v/>
      </c>
      <c r="AP140" s="52" t="str">
        <f>IF(OR((levels!AT140)="",(levels!AS140)=""),"",(levels!AT140/levels!AS140-1)*100)</f>
        <v/>
      </c>
      <c r="AQ140" s="52" t="str">
        <f>IF(OR((levels!AU140)="",(levels!AT140)=""),"",(levels!AU140/levels!AT140-1)*100)</f>
        <v/>
      </c>
      <c r="AR140" s="52" t="str">
        <f>IF(OR((levels!AV140)="",(levels!AU140)=""),"",(levels!AV140/levels!AU140-1)*100)</f>
        <v/>
      </c>
      <c r="AS140" s="52" t="str">
        <f>IF(OR((levels!AW140)="",(levels!AV140)=""),"",(levels!AW140/levels!AV140-1)*100)</f>
        <v/>
      </c>
      <c r="AT140" s="52" t="str">
        <f>IF(OR((levels!AX140)="",(levels!AW140)=""),"",(levels!AX140/levels!AW140-1)*100)</f>
        <v/>
      </c>
      <c r="AU140" s="52" t="str">
        <f>IF(OR((levels!AY140)="",(levels!AX140)=""),"",(levels!AY140/levels!AX140-1)*100)</f>
        <v/>
      </c>
      <c r="AV140" s="52" t="str">
        <f>IF(OR((levels!AZ140)="",(levels!AY140)=""),"",(levels!AZ140/levels!AY140-1)*100)</f>
        <v/>
      </c>
      <c r="AW140" s="52" t="str">
        <f>IF(OR((levels!BA140)="",(levels!AZ140)=""),"",(levels!BA140/levels!AZ140-1)*100)</f>
        <v/>
      </c>
      <c r="AX140" s="52" t="str">
        <f>IF(OR((levels!BB140)="",(levels!BA140)=""),"",(levels!BB140/levels!BA140-1)*100)</f>
        <v/>
      </c>
      <c r="AY140" s="52" t="str">
        <f>IF(OR((levels!BC140)="",(levels!BB140)=""),"",(levels!BC140/levels!BB140-1)*100)</f>
        <v/>
      </c>
      <c r="AZ140" s="45"/>
      <c r="BA140" s="45"/>
      <c r="BB140" s="45"/>
      <c r="BC140" s="45"/>
    </row>
    <row r="141" spans="1:55" x14ac:dyDescent="0.2">
      <c r="A141" s="43" t="s">
        <v>210</v>
      </c>
      <c r="B141" s="38"/>
      <c r="C141" s="39">
        <v>43861</v>
      </c>
      <c r="D141" s="52">
        <f>IF(OR((levels!H141)="",(levels!G141)=""),"",(levels!H141/levels!G141-1)*100)</f>
        <v>-0.19719672155599222</v>
      </c>
      <c r="E141" s="52">
        <f>IF(OR((levels!I141)="",(levels!H141)=""),"",(levels!I141/levels!H141-1)*100)</f>
        <v>-0.28700682380984333</v>
      </c>
      <c r="F141" s="52">
        <f>IF(OR((levels!J141)="",(levels!I141)=""),"",(levels!J141/levels!I141-1)*100)</f>
        <v>-8.0097005966950352E-2</v>
      </c>
      <c r="G141" s="52">
        <f>IF(OR((levels!K141)="",(levels!J141)=""),"",(levels!K141/levels!J141-1)*100)</f>
        <v>-0.39949714008314929</v>
      </c>
      <c r="H141" s="52">
        <f>IF(OR((levels!L141)="",(levels!K141)=""),"",(levels!L141/levels!K141-1)*100)</f>
        <v>-0.25400904037398142</v>
      </c>
      <c r="I141" s="52">
        <f>IF(OR((levels!M141)="",(levels!L141)=""),"",(levels!M141/levels!L141-1)*100)</f>
        <v>0.51758862969908392</v>
      </c>
      <c r="J141" s="52">
        <f>IF(OR((levels!N141)="",(levels!M141)=""),"",(levels!N141/levels!M141-1)*100)</f>
        <v>0.35678578352404955</v>
      </c>
      <c r="K141" s="52">
        <f>IF(OR((levels!O141)="",(levels!N141)=""),"",(levels!O141/levels!N141-1)*100)</f>
        <v>0.29062884963788616</v>
      </c>
      <c r="L141" s="52">
        <f>IF(OR((levels!P141)="",(levels!O141)=""),"",(levels!P141/levels!O141-1)*100)</f>
        <v>0.48293317035439376</v>
      </c>
      <c r="M141" s="52">
        <f>IF(OR((levels!Q141)="",(levels!P141)=""),"",(levels!Q141/levels!P141-1)*100)</f>
        <v>0.26910249017153554</v>
      </c>
      <c r="N141" s="52">
        <f>IF(OR((levels!R141)="",(levels!Q141)=""),"",(levels!R141/levels!Q141-1)*100)</f>
        <v>0.54502494952073377</v>
      </c>
      <c r="O141" s="52">
        <f>IF(OR((levels!S141)="",(levels!R141)=""),"",(levels!S141/levels!R141-1)*100)</f>
        <v>0.47202155421226522</v>
      </c>
      <c r="P141" s="52">
        <f>IF(OR((levels!T141)="",(levels!S141)=""),"",(levels!T141/levels!S141-1)*100)</f>
        <v>0.79694534138416984</v>
      </c>
      <c r="Q141" s="52">
        <f>IF(OR((levels!U141)="",(levels!T141)=""),"",(levels!U141/levels!T141-1)*100)</f>
        <v>0.45353739317384179</v>
      </c>
      <c r="R141" s="52">
        <f>IF(OR((levels!V141)="",(levels!U141)=""),"",(levels!V141/levels!U141-1)*100)</f>
        <v>0.54564705794433177</v>
      </c>
      <c r="S141" s="52">
        <f>IF(OR((levels!W141)="",(levels!V141)=""),"",(levels!W141/levels!V141-1)*100)</f>
        <v>0.48616460952826124</v>
      </c>
      <c r="T141" s="52">
        <f>IF(OR((levels!X141)="",(levels!W141)=""),"",(levels!X141/levels!W141-1)*100)</f>
        <v>0.56791440578392027</v>
      </c>
      <c r="U141" s="52">
        <f>IF(OR((levels!Y141)="",(levels!X141)=""),"",(levels!Y141/levels!X141-1)*100)</f>
        <v>0.36157037733952624</v>
      </c>
      <c r="V141" s="52">
        <f>IF(OR((levels!Z141)="",(levels!Y141)=""),"",(levels!Z141/levels!Y141-1)*100)</f>
        <v>0.45474346158396184</v>
      </c>
      <c r="W141" s="52">
        <f>IF(OR((levels!AA141)="",(levels!Z141)=""),"",(levels!AA141/levels!Z141-1)*100)</f>
        <v>0.8335271409769307</v>
      </c>
      <c r="X141" s="52">
        <f>IF(OR((levels!AB141)="",(levels!AA141)=""),"",(levels!AB141/levels!AA141-1)*100)</f>
        <v>0.69025322213529527</v>
      </c>
      <c r="Y141" s="52">
        <f>IF(OR((levels!AC141)="",(levels!AB141)=""),"",(levels!AC141/levels!AB141-1)*100)</f>
        <v>0.78373618293905434</v>
      </c>
      <c r="Z141" s="52">
        <f>IF(OR((levels!AD141)="",(levels!AC141)=""),"",(levels!AD141/levels!AC141-1)*100)</f>
        <v>0.78338534137751825</v>
      </c>
      <c r="AA141" s="52">
        <f>IF(OR((levels!AE141)="",(levels!AD141)=""),"",(levels!AE141/levels!AD141-1)*100)</f>
        <v>0.79126364029682428</v>
      </c>
      <c r="AB141" s="52">
        <f>IF(OR((levels!AF141)="",(levels!AE141)=""),"",(levels!AF141/levels!AE141-1)*100)</f>
        <v>0.35890165646916827</v>
      </c>
      <c r="AC141" s="52">
        <f>IF(OR((levels!AG141)="",(levels!AF141)=""),"",(levels!AG141/levels!AF141-1)*100)</f>
        <v>0.43893690089500392</v>
      </c>
      <c r="AD141" s="52">
        <f>IF(OR((levels!AH141)="",(levels!AG141)=""),"",(levels!AH141/levels!AG141-1)*100)</f>
        <v>0.27604843450823591</v>
      </c>
      <c r="AE141" s="52">
        <f>IF(OR((levels!AI141)="",(levels!AH141)=""),"",(levels!AI141/levels!AH141-1)*100)</f>
        <v>0.41202131839455092</v>
      </c>
      <c r="AF141" s="52">
        <f>IF(OR((levels!AJ141)="",(levels!AI141)=""),"",(levels!AJ141/levels!AI141-1)*100)</f>
        <v>0.48864136473545372</v>
      </c>
      <c r="AG141" s="52">
        <f>IF(OR((levels!AK141)="",(levels!AJ141)=""),"",(levels!AK141/levels!AJ141-1)*100)</f>
        <v>0.23608539928934302</v>
      </c>
      <c r="AH141" s="52">
        <f>IF(OR((levels!AL141)="",(levels!AK141)=""),"",(levels!AL141/levels!AK141-1)*100)</f>
        <v>0.33525653719486126</v>
      </c>
      <c r="AI141" s="52">
        <f>IF(OR((levels!AM141)="",(levels!AL141)=""),"",(levels!AM141/levels!AL141-1)*100)</f>
        <v>0.14109298102946699</v>
      </c>
      <c r="AJ141" s="52" t="str">
        <f>IF(OR((levels!AN141)="",(levels!AM141)=""),"",(levels!AN141/levels!AM141-1)*100)</f>
        <v/>
      </c>
      <c r="AK141" s="52" t="str">
        <f>IF(OR((levels!AO141)="",(levels!AN141)=""),"",(levels!AO141/levels!AN141-1)*100)</f>
        <v/>
      </c>
      <c r="AL141" s="52" t="str">
        <f>IF(OR((levels!AP141)="",(levels!AO141)=""),"",(levels!AP141/levels!AO141-1)*100)</f>
        <v/>
      </c>
      <c r="AM141" s="52" t="str">
        <f>IF(OR((levels!AQ141)="",(levels!AP141)=""),"",(levels!AQ141/levels!AP141-1)*100)</f>
        <v/>
      </c>
      <c r="AN141" s="52" t="str">
        <f>IF(OR((levels!AR141)="",(levels!AQ141)=""),"",(levels!AR141/levels!AQ141-1)*100)</f>
        <v/>
      </c>
      <c r="AO141" s="52" t="str">
        <f>IF(OR((levels!AS141)="",(levels!AR141)=""),"",(levels!AS141/levels!AR141-1)*100)</f>
        <v/>
      </c>
      <c r="AP141" s="52" t="str">
        <f>IF(OR((levels!AT141)="",(levels!AS141)=""),"",(levels!AT141/levels!AS141-1)*100)</f>
        <v/>
      </c>
      <c r="AQ141" s="52" t="str">
        <f>IF(OR((levels!AU141)="",(levels!AT141)=""),"",(levels!AU141/levels!AT141-1)*100)</f>
        <v/>
      </c>
      <c r="AR141" s="52" t="str">
        <f>IF(OR((levels!AV141)="",(levels!AU141)=""),"",(levels!AV141/levels!AU141-1)*100)</f>
        <v/>
      </c>
      <c r="AS141" s="52" t="str">
        <f>IF(OR((levels!AW141)="",(levels!AV141)=""),"",(levels!AW141/levels!AV141-1)*100)</f>
        <v/>
      </c>
      <c r="AT141" s="52" t="str">
        <f>IF(OR((levels!AX141)="",(levels!AW141)=""),"",(levels!AX141/levels!AW141-1)*100)</f>
        <v/>
      </c>
      <c r="AU141" s="52" t="str">
        <f>IF(OR((levels!AY141)="",(levels!AX141)=""),"",(levels!AY141/levels!AX141-1)*100)</f>
        <v/>
      </c>
      <c r="AV141" s="52" t="str">
        <f>IF(OR((levels!AZ141)="",(levels!AY141)=""),"",(levels!AZ141/levels!AY141-1)*100)</f>
        <v/>
      </c>
      <c r="AW141" s="52" t="str">
        <f>IF(OR((levels!BA141)="",(levels!AZ141)=""),"",(levels!BA141/levels!AZ141-1)*100)</f>
        <v/>
      </c>
      <c r="AX141" s="52" t="str">
        <f>IF(OR((levels!BB141)="",(levels!BA141)=""),"",(levels!BB141/levels!BA141-1)*100)</f>
        <v/>
      </c>
      <c r="AY141" s="52" t="str">
        <f>IF(OR((levels!BC141)="",(levels!BB141)=""),"",(levels!BC141/levels!BB141-1)*100)</f>
        <v/>
      </c>
      <c r="AZ141" s="45"/>
      <c r="BA141" s="45"/>
      <c r="BB141" s="45"/>
      <c r="BC141" s="45"/>
    </row>
    <row r="142" spans="1:55" x14ac:dyDescent="0.2">
      <c r="A142" s="43" t="s">
        <v>211</v>
      </c>
      <c r="B142" s="38"/>
      <c r="C142" s="39">
        <v>43875</v>
      </c>
      <c r="D142" s="52">
        <f>IF(OR((levels!H142)="",(levels!G142)=""),"",(levels!H142/levels!G142-1)*100)</f>
        <v>-0.19719672155599222</v>
      </c>
      <c r="E142" s="52">
        <f>IF(OR((levels!I142)="",(levels!H142)=""),"",(levels!I142/levels!H142-1)*100)</f>
        <v>-0.28700682380984333</v>
      </c>
      <c r="F142" s="52">
        <f>IF(OR((levels!J142)="",(levels!I142)=""),"",(levels!J142/levels!I142-1)*100)</f>
        <v>-8.0097005966950352E-2</v>
      </c>
      <c r="G142" s="52">
        <f>IF(OR((levels!K142)="",(levels!J142)=""),"",(levels!K142/levels!J142-1)*100)</f>
        <v>-0.39949714008314929</v>
      </c>
      <c r="H142" s="52">
        <f>IF(OR((levels!L142)="",(levels!K142)=""),"",(levels!L142/levels!K142-1)*100)</f>
        <v>-0.25400904037398142</v>
      </c>
      <c r="I142" s="52">
        <f>IF(OR((levels!M142)="",(levels!L142)=""),"",(levels!M142/levels!L142-1)*100)</f>
        <v>0.51758862969908392</v>
      </c>
      <c r="J142" s="52">
        <f>IF(OR((levels!N142)="",(levels!M142)=""),"",(levels!N142/levels!M142-1)*100)</f>
        <v>0.35678578352404955</v>
      </c>
      <c r="K142" s="52">
        <f>IF(OR((levels!O142)="",(levels!N142)=""),"",(levels!O142/levels!N142-1)*100)</f>
        <v>0.29062884963788616</v>
      </c>
      <c r="L142" s="52">
        <f>IF(OR((levels!P142)="",(levels!O142)=""),"",(levels!P142/levels!O142-1)*100)</f>
        <v>0.48293317035439376</v>
      </c>
      <c r="M142" s="52">
        <f>IF(OR((levels!Q142)="",(levels!P142)=""),"",(levels!Q142/levels!P142-1)*100)</f>
        <v>0.26910249017153554</v>
      </c>
      <c r="N142" s="52">
        <f>IF(OR((levels!R142)="",(levels!Q142)=""),"",(levels!R142/levels!Q142-1)*100)</f>
        <v>0.54502494952073377</v>
      </c>
      <c r="O142" s="52">
        <f>IF(OR((levels!S142)="",(levels!R142)=""),"",(levels!S142/levels!R142-1)*100)</f>
        <v>0.47202155421226522</v>
      </c>
      <c r="P142" s="52">
        <f>IF(OR((levels!T142)="",(levels!S142)=""),"",(levels!T142/levels!S142-1)*100)</f>
        <v>0.79694534138416984</v>
      </c>
      <c r="Q142" s="52">
        <f>IF(OR((levels!U142)="",(levels!T142)=""),"",(levels!U142/levels!T142-1)*100)</f>
        <v>0.45353739317384179</v>
      </c>
      <c r="R142" s="52">
        <f>IF(OR((levels!V142)="",(levels!U142)=""),"",(levels!V142/levels!U142-1)*100)</f>
        <v>0.54564705794433177</v>
      </c>
      <c r="S142" s="52">
        <f>IF(OR((levels!W142)="",(levels!V142)=""),"",(levels!W142/levels!V142-1)*100)</f>
        <v>0.48616460952826124</v>
      </c>
      <c r="T142" s="52">
        <f>IF(OR((levels!X142)="",(levels!W142)=""),"",(levels!X142/levels!W142-1)*100)</f>
        <v>0.56791440578392027</v>
      </c>
      <c r="U142" s="52">
        <f>IF(OR((levels!Y142)="",(levels!X142)=""),"",(levels!Y142/levels!X142-1)*100)</f>
        <v>0.36157037733952624</v>
      </c>
      <c r="V142" s="52">
        <f>IF(OR((levels!Z142)="",(levels!Y142)=""),"",(levels!Z142/levels!Y142-1)*100)</f>
        <v>0.45474346158396184</v>
      </c>
      <c r="W142" s="52">
        <f>IF(OR((levels!AA142)="",(levels!Z142)=""),"",(levels!AA142/levels!Z142-1)*100)</f>
        <v>0.8335271409769307</v>
      </c>
      <c r="X142" s="52">
        <f>IF(OR((levels!AB142)="",(levels!AA142)=""),"",(levels!AB142/levels!AA142-1)*100)</f>
        <v>0.69025322213529527</v>
      </c>
      <c r="Y142" s="52">
        <f>IF(OR((levels!AC142)="",(levels!AB142)=""),"",(levels!AC142/levels!AB142-1)*100)</f>
        <v>0.78373618293905434</v>
      </c>
      <c r="Z142" s="52">
        <f>IF(OR((levels!AD142)="",(levels!AC142)=""),"",(levels!AD142/levels!AC142-1)*100)</f>
        <v>0.78338534137751825</v>
      </c>
      <c r="AA142" s="52">
        <f>IF(OR((levels!AE142)="",(levels!AD142)=""),"",(levels!AE142/levels!AD142-1)*100)</f>
        <v>0.79126364029682428</v>
      </c>
      <c r="AB142" s="52">
        <f>IF(OR((levels!AF142)="",(levels!AE142)=""),"",(levels!AF142/levels!AE142-1)*100)</f>
        <v>0.35890165646916827</v>
      </c>
      <c r="AC142" s="52">
        <f>IF(OR((levels!AG142)="",(levels!AF142)=""),"",(levels!AG142/levels!AF142-1)*100)</f>
        <v>0.43893690089500392</v>
      </c>
      <c r="AD142" s="52">
        <f>IF(OR((levels!AH142)="",(levels!AG142)=""),"",(levels!AH142/levels!AG142-1)*100)</f>
        <v>0.27604843450823591</v>
      </c>
      <c r="AE142" s="52">
        <f>IF(OR((levels!AI142)="",(levels!AH142)=""),"",(levels!AI142/levels!AH142-1)*100)</f>
        <v>0.41202131839455092</v>
      </c>
      <c r="AF142" s="52">
        <f>IF(OR((levels!AJ142)="",(levels!AI142)=""),"",(levels!AJ142/levels!AI142-1)*100)</f>
        <v>0.48864136473545372</v>
      </c>
      <c r="AG142" s="52">
        <f>IF(OR((levels!AK142)="",(levels!AJ142)=""),"",(levels!AK142/levels!AJ142-1)*100)</f>
        <v>0.23608539928934302</v>
      </c>
      <c r="AH142" s="52">
        <f>IF(OR((levels!AL142)="",(levels!AK142)=""),"",(levels!AL142/levels!AK142-1)*100)</f>
        <v>0.33525653719486126</v>
      </c>
      <c r="AI142" s="52">
        <f>IF(OR((levels!AM142)="",(levels!AL142)=""),"",(levels!AM142/levels!AL142-1)*100)</f>
        <v>0.11060999623948575</v>
      </c>
      <c r="AJ142" s="52" t="str">
        <f>IF(OR((levels!AN142)="",(levels!AM142)=""),"",(levels!AN142/levels!AM142-1)*100)</f>
        <v/>
      </c>
      <c r="AK142" s="52" t="str">
        <f>IF(OR((levels!AO142)="",(levels!AN142)=""),"",(levels!AO142/levels!AN142-1)*100)</f>
        <v/>
      </c>
      <c r="AL142" s="52" t="str">
        <f>IF(OR((levels!AP142)="",(levels!AO142)=""),"",(levels!AP142/levels!AO142-1)*100)</f>
        <v/>
      </c>
      <c r="AM142" s="52" t="str">
        <f>IF(OR((levels!AQ142)="",(levels!AP142)=""),"",(levels!AQ142/levels!AP142-1)*100)</f>
        <v/>
      </c>
      <c r="AN142" s="52" t="str">
        <f>IF(OR((levels!AR142)="",(levels!AQ142)=""),"",(levels!AR142/levels!AQ142-1)*100)</f>
        <v/>
      </c>
      <c r="AO142" s="52" t="str">
        <f>IF(OR((levels!AS142)="",(levels!AR142)=""),"",(levels!AS142/levels!AR142-1)*100)</f>
        <v/>
      </c>
      <c r="AP142" s="52" t="str">
        <f>IF(OR((levels!AT142)="",(levels!AS142)=""),"",(levels!AT142/levels!AS142-1)*100)</f>
        <v/>
      </c>
      <c r="AQ142" s="52" t="str">
        <f>IF(OR((levels!AU142)="",(levels!AT142)=""),"",(levels!AU142/levels!AT142-1)*100)</f>
        <v/>
      </c>
      <c r="AR142" s="52" t="str">
        <f>IF(OR((levels!AV142)="",(levels!AU142)=""),"",(levels!AV142/levels!AU142-1)*100)</f>
        <v/>
      </c>
      <c r="AS142" s="52" t="str">
        <f>IF(OR((levels!AW142)="",(levels!AV142)=""),"",(levels!AW142/levels!AV142-1)*100)</f>
        <v/>
      </c>
      <c r="AT142" s="52" t="str">
        <f>IF(OR((levels!AX142)="",(levels!AW142)=""),"",(levels!AX142/levels!AW142-1)*100)</f>
        <v/>
      </c>
      <c r="AU142" s="52" t="str">
        <f>IF(OR((levels!AY142)="",(levels!AX142)=""),"",(levels!AY142/levels!AX142-1)*100)</f>
        <v/>
      </c>
      <c r="AV142" s="52" t="str">
        <f>IF(OR((levels!AZ142)="",(levels!AY142)=""),"",(levels!AZ142/levels!AY142-1)*100)</f>
        <v/>
      </c>
      <c r="AW142" s="52" t="str">
        <f>IF(OR((levels!BA142)="",(levels!AZ142)=""),"",(levels!BA142/levels!AZ142-1)*100)</f>
        <v/>
      </c>
      <c r="AX142" s="52" t="str">
        <f>IF(OR((levels!BB142)="",(levels!BA142)=""),"",(levels!BB142/levels!BA142-1)*100)</f>
        <v/>
      </c>
      <c r="AY142" s="52" t="str">
        <f>IF(OR((levels!BC142)="",(levels!BB142)=""),"",(levels!BC142/levels!BB142-1)*100)</f>
        <v/>
      </c>
      <c r="AZ142" s="45"/>
      <c r="BA142" s="45"/>
      <c r="BB142" s="45"/>
      <c r="BC142" s="45"/>
    </row>
    <row r="143" spans="1:55" x14ac:dyDescent="0.2">
      <c r="A143" s="43" t="s">
        <v>212</v>
      </c>
      <c r="B143" s="38"/>
      <c r="C143" s="39">
        <v>43900</v>
      </c>
      <c r="D143" s="52">
        <f>IF(OR((levels!H143)="",(levels!G143)=""),"",(levels!H143/levels!G143-1)*100)</f>
        <v>-0.20095569488290943</v>
      </c>
      <c r="E143" s="52">
        <f>IF(OR((levels!I143)="",(levels!H143)=""),"",(levels!I143/levels!H143-1)*100)</f>
        <v>-0.28209446074733968</v>
      </c>
      <c r="F143" s="52">
        <f>IF(OR((levels!J143)="",(levels!I143)=""),"",(levels!J143/levels!I143-1)*100)</f>
        <v>-8.9229634167120597E-2</v>
      </c>
      <c r="G143" s="52">
        <f>IF(OR((levels!K143)="",(levels!J143)=""),"",(levels!K143/levels!J143-1)*100)</f>
        <v>-0.39271680928966157</v>
      </c>
      <c r="H143" s="52">
        <f>IF(OR((levels!L143)="",(levels!K143)=""),"",(levels!L143/levels!K143-1)*100)</f>
        <v>-0.25877382820616024</v>
      </c>
      <c r="I143" s="52">
        <f>IF(OR((levels!M143)="",(levels!L143)=""),"",(levels!M143/levels!L143-1)*100)</f>
        <v>0.51825602789392633</v>
      </c>
      <c r="J143" s="52">
        <f>IF(OR((levels!N143)="",(levels!M143)=""),"",(levels!N143/levels!M143-1)*100)</f>
        <v>0.35969144364893513</v>
      </c>
      <c r="K143" s="52">
        <f>IF(OR((levels!O143)="",(levels!N143)=""),"",(levels!O143/levels!N143-1)*100)</f>
        <v>0.29607827162534406</v>
      </c>
      <c r="L143" s="52">
        <f>IF(OR((levels!P143)="",(levels!O143)=""),"",(levels!P143/levels!O143-1)*100)</f>
        <v>0.47199912627349239</v>
      </c>
      <c r="M143" s="52">
        <f>IF(OR((levels!Q143)="",(levels!P143)=""),"",(levels!Q143/levels!P143-1)*100)</f>
        <v>0.27463472173903103</v>
      </c>
      <c r="N143" s="52">
        <f>IF(OR((levels!R143)="",(levels!Q143)=""),"",(levels!R143/levels!Q143-1)*100)</f>
        <v>0.54633126239382879</v>
      </c>
      <c r="O143" s="52">
        <f>IF(OR((levels!S143)="",(levels!R143)=""),"",(levels!S143/levels!R143-1)*100)</f>
        <v>0.47404081065700598</v>
      </c>
      <c r="P143" s="52">
        <f>IF(OR((levels!T143)="",(levels!S143)=""),"",(levels!T143/levels!S143-1)*100)</f>
        <v>0.79069417210895221</v>
      </c>
      <c r="Q143" s="52">
        <f>IF(OR((levels!U143)="",(levels!T143)=""),"",(levels!U143/levels!T143-1)*100)</f>
        <v>0.45506706710607414</v>
      </c>
      <c r="R143" s="52">
        <f>IF(OR((levels!V143)="",(levels!U143)=""),"",(levels!V143/levels!U143-1)*100)</f>
        <v>0.54174068884451643</v>
      </c>
      <c r="S143" s="52">
        <f>IF(OR((levels!W143)="",(levels!V143)=""),"",(levels!W143/levels!V143-1)*100)</f>
        <v>0.49843557420634621</v>
      </c>
      <c r="T143" s="52">
        <f>IF(OR((levels!X143)="",(levels!W143)=""),"",(levels!X143/levels!W143-1)*100)</f>
        <v>0.57352355198558858</v>
      </c>
      <c r="U143" s="52">
        <f>IF(OR((levels!Y143)="",(levels!X143)=""),"",(levels!Y143/levels!X143-1)*100)</f>
        <v>0.35541644604215605</v>
      </c>
      <c r="V143" s="52">
        <f>IF(OR((levels!Z143)="",(levels!Y143)=""),"",(levels!Z143/levels!Y143-1)*100)</f>
        <v>0.44412978152683635</v>
      </c>
      <c r="W143" s="52">
        <f>IF(OR((levels!AA143)="",(levels!Z143)=""),"",(levels!AA143/levels!Z143-1)*100)</f>
        <v>0.8338920038139408</v>
      </c>
      <c r="X143" s="52">
        <f>IF(OR((levels!AB143)="",(levels!AA143)=""),"",(levels!AB143/levels!AA143-1)*100)</f>
        <v>0.69792047340442309</v>
      </c>
      <c r="Y143" s="52">
        <f>IF(OR((levels!AC143)="",(levels!AB143)=""),"",(levels!AC143/levels!AB143-1)*100)</f>
        <v>0.7786400107435032</v>
      </c>
      <c r="Z143" s="52">
        <f>IF(OR((levels!AD143)="",(levels!AC143)=""),"",(levels!AD143/levels!AC143-1)*100)</f>
        <v>0.76674079943277462</v>
      </c>
      <c r="AA143" s="52">
        <f>IF(OR((levels!AE143)="",(levels!AD143)=""),"",(levels!AE143/levels!AD143-1)*100)</f>
        <v>0.81266693152335368</v>
      </c>
      <c r="AB143" s="52">
        <f>IF(OR((levels!AF143)="",(levels!AE143)=""),"",(levels!AF143/levels!AE143-1)*100)</f>
        <v>0.35397202402014383</v>
      </c>
      <c r="AC143" s="52">
        <f>IF(OR((levels!AG143)="",(levels!AF143)=""),"",(levels!AG143/levels!AF143-1)*100)</f>
        <v>0.44235849468783339</v>
      </c>
      <c r="AD143" s="52">
        <f>IF(OR((levels!AH143)="",(levels!AG143)=""),"",(levels!AH143/levels!AG143-1)*100)</f>
        <v>0.25634907126885764</v>
      </c>
      <c r="AE143" s="52">
        <f>IF(OR((levels!AI143)="",(levels!AH143)=""),"",(levels!AI143/levels!AH143-1)*100)</f>
        <v>0.46253871813042302</v>
      </c>
      <c r="AF143" s="52">
        <f>IF(OR((levels!AJ143)="",(levels!AI143)=""),"",(levels!AJ143/levels!AI143-1)*100)</f>
        <v>0.49069083117307954</v>
      </c>
      <c r="AG143" s="52">
        <f>IF(OR((levels!AK143)="",(levels!AJ143)=""),"",(levels!AK143/levels!AJ143-1)*100)</f>
        <v>0.22216533629306756</v>
      </c>
      <c r="AH143" s="52">
        <f>IF(OR((levels!AL143)="",(levels!AK143)=""),"",(levels!AL143/levels!AK143-1)*100)</f>
        <v>0.36598393364999371</v>
      </c>
      <c r="AI143" s="52">
        <f>IF(OR((levels!AM143)="",(levels!AL143)=""),"",(levels!AM143/levels!AL143-1)*100)</f>
        <v>0.16312954563610926</v>
      </c>
      <c r="AJ143" s="52" t="str">
        <f>IF(OR((levels!AN143)="",(levels!AM143)=""),"",(levels!AN143/levels!AM143-1)*100)</f>
        <v/>
      </c>
      <c r="AK143" s="52" t="str">
        <f>IF(OR((levels!AO143)="",(levels!AN143)=""),"",(levels!AO143/levels!AN143-1)*100)</f>
        <v/>
      </c>
      <c r="AL143" s="52" t="str">
        <f>IF(OR((levels!AP143)="",(levels!AO143)=""),"",(levels!AP143/levels!AO143-1)*100)</f>
        <v/>
      </c>
      <c r="AM143" s="52" t="str">
        <f>IF(OR((levels!AQ143)="",(levels!AP143)=""),"",(levels!AQ143/levels!AP143-1)*100)</f>
        <v/>
      </c>
      <c r="AN143" s="52" t="str">
        <f>IF(OR((levels!AR143)="",(levels!AQ143)=""),"",(levels!AR143/levels!AQ143-1)*100)</f>
        <v/>
      </c>
      <c r="AO143" s="52" t="str">
        <f>IF(OR((levels!AS143)="",(levels!AR143)=""),"",(levels!AS143/levels!AR143-1)*100)</f>
        <v/>
      </c>
      <c r="AP143" s="52" t="str">
        <f>IF(OR((levels!AT143)="",(levels!AS143)=""),"",(levels!AT143/levels!AS143-1)*100)</f>
        <v/>
      </c>
      <c r="AQ143" s="52" t="str">
        <f>IF(OR((levels!AU143)="",(levels!AT143)=""),"",(levels!AU143/levels!AT143-1)*100)</f>
        <v/>
      </c>
      <c r="AR143" s="52" t="str">
        <f>IF(OR((levels!AV143)="",(levels!AU143)=""),"",(levels!AV143/levels!AU143-1)*100)</f>
        <v/>
      </c>
      <c r="AS143" s="52" t="str">
        <f>IF(OR((levels!AW143)="",(levels!AV143)=""),"",(levels!AW143/levels!AV143-1)*100)</f>
        <v/>
      </c>
      <c r="AT143" s="52" t="str">
        <f>IF(OR((levels!AX143)="",(levels!AW143)=""),"",(levels!AX143/levels!AW143-1)*100)</f>
        <v/>
      </c>
      <c r="AU143" s="52" t="str">
        <f>IF(OR((levels!AY143)="",(levels!AX143)=""),"",(levels!AY143/levels!AX143-1)*100)</f>
        <v/>
      </c>
      <c r="AV143" s="52" t="str">
        <f>IF(OR((levels!AZ143)="",(levels!AY143)=""),"",(levels!AZ143/levels!AY143-1)*100)</f>
        <v/>
      </c>
      <c r="AW143" s="52" t="str">
        <f>IF(OR((levels!BA143)="",(levels!AZ143)=""),"",(levels!BA143/levels!AZ143-1)*100)</f>
        <v/>
      </c>
      <c r="AX143" s="52" t="str">
        <f>IF(OR((levels!BB143)="",(levels!BA143)=""),"",(levels!BB143/levels!BA143-1)*100)</f>
        <v/>
      </c>
      <c r="AY143" s="52" t="str">
        <f>IF(OR((levels!BC143)="",(levels!BB143)=""),"",(levels!BC143/levels!BB143-1)*100)</f>
        <v/>
      </c>
      <c r="AZ143" s="45"/>
      <c r="BA143" s="45"/>
      <c r="BB143" s="45"/>
      <c r="BC143" s="45"/>
    </row>
    <row r="144" spans="1:55" x14ac:dyDescent="0.2">
      <c r="A144" s="43" t="s">
        <v>213</v>
      </c>
      <c r="B144" s="38"/>
      <c r="C144" s="39">
        <v>43941</v>
      </c>
      <c r="D144" s="52">
        <f>IF(OR((levels!H144)="",(levels!G144)=""),"",(levels!H144/levels!G144-1)*100)</f>
        <v>-0.19780465552194926</v>
      </c>
      <c r="E144" s="52">
        <f>IF(OR((levels!I144)="",(levels!H144)=""),"",(levels!I144/levels!H144-1)*100)</f>
        <v>-0.28237142929342651</v>
      </c>
      <c r="F144" s="52">
        <f>IF(OR((levels!J144)="",(levels!I144)=""),"",(levels!J144/levels!I144-1)*100)</f>
        <v>-8.6644798573554116E-2</v>
      </c>
      <c r="G144" s="52">
        <f>IF(OR((levels!K144)="",(levels!J144)=""),"",(levels!K144/levels!J144-1)*100)</f>
        <v>-0.3940964667283553</v>
      </c>
      <c r="H144" s="52">
        <f>IF(OR((levels!L144)="",(levels!K144)=""),"",(levels!L144/levels!K144-1)*100)</f>
        <v>-0.26701318935276053</v>
      </c>
      <c r="I144" s="52">
        <f>IF(OR((levels!M144)="",(levels!L144)=""),"",(levels!M144/levels!L144-1)*100)</f>
        <v>0.52766200302702959</v>
      </c>
      <c r="J144" s="52">
        <f>IF(OR((levels!N144)="",(levels!M144)=""),"",(levels!N144/levels!M144-1)*100)</f>
        <v>0.36012730030647866</v>
      </c>
      <c r="K144" s="52">
        <f>IF(OR((levels!O144)="",(levels!N144)=""),"",(levels!O144/levels!N144-1)*100)</f>
        <v>0.29936603297071596</v>
      </c>
      <c r="L144" s="52">
        <f>IF(OR((levels!P144)="",(levels!O144)=""),"",(levels!P144/levels!O144-1)*100)</f>
        <v>0.46876389794765494</v>
      </c>
      <c r="M144" s="52">
        <f>IF(OR((levels!Q144)="",(levels!P144)=""),"",(levels!Q144/levels!P144-1)*100)</f>
        <v>0.2742243617822826</v>
      </c>
      <c r="N144" s="52">
        <f>IF(OR((levels!R144)="",(levels!Q144)=""),"",(levels!R144/levels!Q144-1)*100)</f>
        <v>0.54359513050028507</v>
      </c>
      <c r="O144" s="52">
        <f>IF(OR((levels!S144)="",(levels!R144)=""),"",(levels!S144/levels!R144-1)*100)</f>
        <v>0.47364195059695913</v>
      </c>
      <c r="P144" s="52">
        <f>IF(OR((levels!T144)="",(levels!S144)=""),"",(levels!T144/levels!S144-1)*100)</f>
        <v>0.7917987315262387</v>
      </c>
      <c r="Q144" s="52">
        <f>IF(OR((levels!U144)="",(levels!T144)=""),"",(levels!U144/levels!T144-1)*100)</f>
        <v>0.45631693448311417</v>
      </c>
      <c r="R144" s="52">
        <f>IF(OR((levels!V144)="",(levels!U144)=""),"",(levels!V144/levels!U144-1)*100)</f>
        <v>0.54321311376404058</v>
      </c>
      <c r="S144" s="52">
        <f>IF(OR((levels!W144)="",(levels!V144)=""),"",(levels!W144/levels!V144-1)*100)</f>
        <v>0.49438916779807052</v>
      </c>
      <c r="T144" s="52">
        <f>IF(OR((levels!X144)="",(levels!W144)=""),"",(levels!X144/levels!W144-1)*100)</f>
        <v>0.57366856730631799</v>
      </c>
      <c r="U144" s="52">
        <f>IF(OR((levels!Y144)="",(levels!X144)=""),"",(levels!Y144/levels!X144-1)*100)</f>
        <v>0.36103020934648011</v>
      </c>
      <c r="V144" s="52">
        <f>IF(OR((levels!Z144)="",(levels!Y144)=""),"",(levels!Z144/levels!Y144-1)*100)</f>
        <v>0.44211888023264478</v>
      </c>
      <c r="W144" s="52">
        <f>IF(OR((levels!AA144)="",(levels!Z144)=""),"",(levels!AA144/levels!Z144-1)*100)</f>
        <v>0.8284255182113176</v>
      </c>
      <c r="X144" s="52">
        <f>IF(OR((levels!AB144)="",(levels!AA144)=""),"",(levels!AB144/levels!AA144-1)*100)</f>
        <v>0.70592593336487042</v>
      </c>
      <c r="Y144" s="52">
        <f>IF(OR((levels!AC144)="",(levels!AB144)=""),"",(levels!AC144/levels!AB144-1)*100)</f>
        <v>0.77229662489481932</v>
      </c>
      <c r="Z144" s="52">
        <f>IF(OR((levels!AD144)="",(levels!AC144)=""),"",(levels!AD144/levels!AC144-1)*100)</f>
        <v>0.77104518623645202</v>
      </c>
      <c r="AA144" s="52">
        <f>IF(OR((levels!AE144)="",(levels!AD144)=""),"",(levels!AE144/levels!AD144-1)*100)</f>
        <v>0.80588183206038444</v>
      </c>
      <c r="AB144" s="52">
        <f>IF(OR((levels!AF144)="",(levels!AE144)=""),"",(levels!AF144/levels!AE144-1)*100)</f>
        <v>0.35833685710793262</v>
      </c>
      <c r="AC144" s="52">
        <f>IF(OR((levels!AG144)="",(levels!AF144)=""),"",(levels!AG144/levels!AF144-1)*100)</f>
        <v>0.44760157901404529</v>
      </c>
      <c r="AD144" s="52">
        <f>IF(OR((levels!AH144)="",(levels!AG144)=""),"",(levels!AH144/levels!AG144-1)*100)</f>
        <v>0.26019465191300384</v>
      </c>
      <c r="AE144" s="52">
        <f>IF(OR((levels!AI144)="",(levels!AH144)=""),"",(levels!AI144/levels!AH144-1)*100)</f>
        <v>0.45973347899073147</v>
      </c>
      <c r="AF144" s="52">
        <f>IF(OR((levels!AJ144)="",(levels!AI144)=""),"",(levels!AJ144/levels!AI144-1)*100)</f>
        <v>0.50291048875250599</v>
      </c>
      <c r="AG144" s="52">
        <f>IF(OR((levels!AK144)="",(levels!AJ144)=""),"",(levels!AK144/levels!AJ144-1)*100)</f>
        <v>0.21992754555011373</v>
      </c>
      <c r="AH144" s="52">
        <f>IF(OR((levels!AL144)="",(levels!AK144)=""),"",(levels!AL144/levels!AK144-1)*100)</f>
        <v>0.36500576764713077</v>
      </c>
      <c r="AI144" s="52">
        <f>IF(OR((levels!AM144)="",(levels!AL144)=""),"",(levels!AM144/levels!AL144-1)*100)</f>
        <v>0.16870325484170667</v>
      </c>
      <c r="AJ144" s="52" t="str">
        <f>IF(OR((levels!AN144)="",(levels!AM144)=""),"",(levels!AN144/levels!AM144-1)*100)</f>
        <v/>
      </c>
      <c r="AK144" s="52" t="str">
        <f>IF(OR((levels!AO144)="",(levels!AN144)=""),"",(levels!AO144/levels!AN144-1)*100)</f>
        <v/>
      </c>
      <c r="AL144" s="52" t="str">
        <f>IF(OR((levels!AP144)="",(levels!AO144)=""),"",(levels!AP144/levels!AO144-1)*100)</f>
        <v/>
      </c>
      <c r="AM144" s="52" t="str">
        <f>IF(OR((levels!AQ144)="",(levels!AP144)=""),"",(levels!AQ144/levels!AP144-1)*100)</f>
        <v/>
      </c>
      <c r="AN144" s="52" t="str">
        <f>IF(OR((levels!AR144)="",(levels!AQ144)=""),"",(levels!AR144/levels!AQ144-1)*100)</f>
        <v/>
      </c>
      <c r="AO144" s="52" t="str">
        <f>IF(OR((levels!AS144)="",(levels!AR144)=""),"",(levels!AS144/levels!AR144-1)*100)</f>
        <v/>
      </c>
      <c r="AP144" s="52" t="str">
        <f>IF(OR((levels!AT144)="",(levels!AS144)=""),"",(levels!AT144/levels!AS144-1)*100)</f>
        <v/>
      </c>
      <c r="AQ144" s="52" t="str">
        <f>IF(OR((levels!AU144)="",(levels!AT144)=""),"",(levels!AU144/levels!AT144-1)*100)</f>
        <v/>
      </c>
      <c r="AR144" s="52" t="str">
        <f>IF(OR((levels!AV144)="",(levels!AU144)=""),"",(levels!AV144/levels!AU144-1)*100)</f>
        <v/>
      </c>
      <c r="AS144" s="52" t="str">
        <f>IF(OR((levels!AW144)="",(levels!AV144)=""),"",(levels!AW144/levels!AV144-1)*100)</f>
        <v/>
      </c>
      <c r="AT144" s="52" t="str">
        <f>IF(OR((levels!AX144)="",(levels!AW144)=""),"",(levels!AX144/levels!AW144-1)*100)</f>
        <v/>
      </c>
      <c r="AU144" s="52" t="str">
        <f>IF(OR((levels!AY144)="",(levels!AX144)=""),"",(levels!AY144/levels!AX144-1)*100)</f>
        <v/>
      </c>
      <c r="AV144" s="52" t="str">
        <f>IF(OR((levels!AZ144)="",(levels!AY144)=""),"",(levels!AZ144/levels!AY144-1)*100)</f>
        <v/>
      </c>
      <c r="AW144" s="52" t="str">
        <f>IF(OR((levels!BA144)="",(levels!AZ144)=""),"",(levels!BA144/levels!AZ144-1)*100)</f>
        <v/>
      </c>
      <c r="AX144" s="52" t="str">
        <f>IF(OR((levels!BB144)="",(levels!BA144)=""),"",(levels!BB144/levels!BA144-1)*100)</f>
        <v/>
      </c>
      <c r="AY144" s="52" t="str">
        <f>IF(OR((levels!BC144)="",(levels!BB144)=""),"",(levels!BC144/levels!BB144-1)*100)</f>
        <v/>
      </c>
      <c r="AZ144" s="45"/>
      <c r="BA144" s="45"/>
      <c r="BB144" s="45"/>
      <c r="BC144" s="45"/>
    </row>
    <row r="145" spans="1:55" x14ac:dyDescent="0.2">
      <c r="A145" s="43" t="s">
        <v>214</v>
      </c>
      <c r="B145" s="38"/>
      <c r="C145" s="39">
        <v>43951</v>
      </c>
      <c r="D145" s="52">
        <f>IF(OR((levels!H145)="",(levels!G145)=""),"",(levels!H145/levels!G145-1)*100)</f>
        <v>-0.19780465552194926</v>
      </c>
      <c r="E145" s="52">
        <f>IF(OR((levels!I145)="",(levels!H145)=""),"",(levels!I145/levels!H145-1)*100)</f>
        <v>-0.28237142929342651</v>
      </c>
      <c r="F145" s="52">
        <f>IF(OR((levels!J145)="",(levels!I145)=""),"",(levels!J145/levels!I145-1)*100)</f>
        <v>-8.6644798573554116E-2</v>
      </c>
      <c r="G145" s="52">
        <f>IF(OR((levels!K145)="",(levels!J145)=""),"",(levels!K145/levels!J145-1)*100)</f>
        <v>-0.3940964667283553</v>
      </c>
      <c r="H145" s="52">
        <f>IF(OR((levels!L145)="",(levels!K145)=""),"",(levels!L145/levels!K145-1)*100)</f>
        <v>-0.26701318935276053</v>
      </c>
      <c r="I145" s="52">
        <f>IF(OR((levels!M145)="",(levels!L145)=""),"",(levels!M145/levels!L145-1)*100)</f>
        <v>0.52766200302702959</v>
      </c>
      <c r="J145" s="52">
        <f>IF(OR((levels!N145)="",(levels!M145)=""),"",(levels!N145/levels!M145-1)*100)</f>
        <v>0.36012730030647866</v>
      </c>
      <c r="K145" s="52">
        <f>IF(OR((levels!O145)="",(levels!N145)=""),"",(levels!O145/levels!N145-1)*100)</f>
        <v>0.29936603297071596</v>
      </c>
      <c r="L145" s="52">
        <f>IF(OR((levels!P145)="",(levels!O145)=""),"",(levels!P145/levels!O145-1)*100)</f>
        <v>0.46876389794765494</v>
      </c>
      <c r="M145" s="52">
        <f>IF(OR((levels!Q145)="",(levels!P145)=""),"",(levels!Q145/levels!P145-1)*100)</f>
        <v>0.2742243617822826</v>
      </c>
      <c r="N145" s="52">
        <f>IF(OR((levels!R145)="",(levels!Q145)=""),"",(levels!R145/levels!Q145-1)*100)</f>
        <v>0.54359513050028507</v>
      </c>
      <c r="O145" s="52">
        <f>IF(OR((levels!S145)="",(levels!R145)=""),"",(levels!S145/levels!R145-1)*100)</f>
        <v>0.47364195059695913</v>
      </c>
      <c r="P145" s="52">
        <f>IF(OR((levels!T145)="",(levels!S145)=""),"",(levels!T145/levels!S145-1)*100)</f>
        <v>0.7917987315262387</v>
      </c>
      <c r="Q145" s="52">
        <f>IF(OR((levels!U145)="",(levels!T145)=""),"",(levels!U145/levels!T145-1)*100)</f>
        <v>0.45631693448311417</v>
      </c>
      <c r="R145" s="52">
        <f>IF(OR((levels!V145)="",(levels!U145)=""),"",(levels!V145/levels!U145-1)*100)</f>
        <v>0.54321311376404058</v>
      </c>
      <c r="S145" s="52">
        <f>IF(OR((levels!W145)="",(levels!V145)=""),"",(levels!W145/levels!V145-1)*100)</f>
        <v>0.49438916779807052</v>
      </c>
      <c r="T145" s="52">
        <f>IF(OR((levels!X145)="",(levels!W145)=""),"",(levels!X145/levels!W145-1)*100)</f>
        <v>0.57366856730631799</v>
      </c>
      <c r="U145" s="52">
        <f>IF(OR((levels!Y145)="",(levels!X145)=""),"",(levels!Y145/levels!X145-1)*100)</f>
        <v>0.36103020934648011</v>
      </c>
      <c r="V145" s="52">
        <f>IF(OR((levels!Z145)="",(levels!Y145)=""),"",(levels!Z145/levels!Y145-1)*100)</f>
        <v>0.44211888023264478</v>
      </c>
      <c r="W145" s="52">
        <f>IF(OR((levels!AA145)="",(levels!Z145)=""),"",(levels!AA145/levels!Z145-1)*100)</f>
        <v>0.8284255182113176</v>
      </c>
      <c r="X145" s="52">
        <f>IF(OR((levels!AB145)="",(levels!AA145)=""),"",(levels!AB145/levels!AA145-1)*100)</f>
        <v>0.70592593336487042</v>
      </c>
      <c r="Y145" s="52">
        <f>IF(OR((levels!AC145)="",(levels!AB145)=""),"",(levels!AC145/levels!AB145-1)*100)</f>
        <v>0.77229662489481932</v>
      </c>
      <c r="Z145" s="52">
        <f>IF(OR((levels!AD145)="",(levels!AC145)=""),"",(levels!AD145/levels!AC145-1)*100)</f>
        <v>0.77104518623645202</v>
      </c>
      <c r="AA145" s="52">
        <f>IF(OR((levels!AE145)="",(levels!AD145)=""),"",(levels!AE145/levels!AD145-1)*100)</f>
        <v>0.80588183206038444</v>
      </c>
      <c r="AB145" s="52">
        <f>IF(OR((levels!AF145)="",(levels!AE145)=""),"",(levels!AF145/levels!AE145-1)*100)</f>
        <v>0.35833685710793262</v>
      </c>
      <c r="AC145" s="52">
        <f>IF(OR((levels!AG145)="",(levels!AF145)=""),"",(levels!AG145/levels!AF145-1)*100)</f>
        <v>0.44760157901404529</v>
      </c>
      <c r="AD145" s="52">
        <f>IF(OR((levels!AH145)="",(levels!AG145)=""),"",(levels!AH145/levels!AG145-1)*100)</f>
        <v>0.26019465191300384</v>
      </c>
      <c r="AE145" s="52">
        <f>IF(OR((levels!AI145)="",(levels!AH145)=""),"",(levels!AI145/levels!AH145-1)*100)</f>
        <v>0.45973347899073147</v>
      </c>
      <c r="AF145" s="52">
        <f>IF(OR((levels!AJ145)="",(levels!AI145)=""),"",(levels!AJ145/levels!AI145-1)*100)</f>
        <v>0.50291048875250599</v>
      </c>
      <c r="AG145" s="52">
        <f>IF(OR((levels!AK145)="",(levels!AJ145)=""),"",(levels!AK145/levels!AJ145-1)*100)</f>
        <v>0.21992754555011373</v>
      </c>
      <c r="AH145" s="52">
        <f>IF(OR((levels!AL145)="",(levels!AK145)=""),"",(levels!AL145/levels!AK145-1)*100)</f>
        <v>0.36500576764713077</v>
      </c>
      <c r="AI145" s="52">
        <f>IF(OR((levels!AM145)="",(levels!AL145)=""),"",(levels!AM145/levels!AL145-1)*100)</f>
        <v>0.16870325484170667</v>
      </c>
      <c r="AJ145" s="52">
        <f>IF(OR((levels!AN145)="",(levels!AM145)=""),"",(levels!AN145/levels!AM145-1)*100)</f>
        <v>-3.4673302353989688</v>
      </c>
      <c r="AK145" s="52" t="str">
        <f>IF(OR((levels!AO145)="",(levels!AN145)=""),"",(levels!AO145/levels!AN145-1)*100)</f>
        <v/>
      </c>
      <c r="AL145" s="52" t="str">
        <f>IF(OR((levels!AP145)="",(levels!AO145)=""),"",(levels!AP145/levels!AO145-1)*100)</f>
        <v/>
      </c>
      <c r="AM145" s="52" t="str">
        <f>IF(OR((levels!AQ145)="",(levels!AP145)=""),"",(levels!AQ145/levels!AP145-1)*100)</f>
        <v/>
      </c>
      <c r="AN145" s="52" t="str">
        <f>IF(OR((levels!AR145)="",(levels!AQ145)=""),"",(levels!AR145/levels!AQ145-1)*100)</f>
        <v/>
      </c>
      <c r="AO145" s="52" t="str">
        <f>IF(OR((levels!AS145)="",(levels!AR145)=""),"",(levels!AS145/levels!AR145-1)*100)</f>
        <v/>
      </c>
      <c r="AP145" s="52" t="str">
        <f>IF(OR((levels!AT145)="",(levels!AS145)=""),"",(levels!AT145/levels!AS145-1)*100)</f>
        <v/>
      </c>
      <c r="AQ145" s="52" t="str">
        <f>IF(OR((levels!AU145)="",(levels!AT145)=""),"",(levels!AU145/levels!AT145-1)*100)</f>
        <v/>
      </c>
      <c r="AR145" s="52" t="str">
        <f>IF(OR((levels!AV145)="",(levels!AU145)=""),"",(levels!AV145/levels!AU145-1)*100)</f>
        <v/>
      </c>
      <c r="AS145" s="52" t="str">
        <f>IF(OR((levels!AW145)="",(levels!AV145)=""),"",(levels!AW145/levels!AV145-1)*100)</f>
        <v/>
      </c>
      <c r="AT145" s="52" t="str">
        <f>IF(OR((levels!AX145)="",(levels!AW145)=""),"",(levels!AX145/levels!AW145-1)*100)</f>
        <v/>
      </c>
      <c r="AU145" s="52" t="str">
        <f>IF(OR((levels!AY145)="",(levels!AX145)=""),"",(levels!AY145/levels!AX145-1)*100)</f>
        <v/>
      </c>
      <c r="AV145" s="52" t="str">
        <f>IF(OR((levels!AZ145)="",(levels!AY145)=""),"",(levels!AZ145/levels!AY145-1)*100)</f>
        <v/>
      </c>
      <c r="AW145" s="52" t="str">
        <f>IF(OR((levels!BA145)="",(levels!AZ145)=""),"",(levels!BA145/levels!AZ145-1)*100)</f>
        <v/>
      </c>
      <c r="AX145" s="52" t="str">
        <f>IF(OR((levels!BB145)="",(levels!BA145)=""),"",(levels!BB145/levels!BA145-1)*100)</f>
        <v/>
      </c>
      <c r="AY145" s="52" t="str">
        <f>IF(OR((levels!BC145)="",(levels!BB145)=""),"",(levels!BC145/levels!BB145-1)*100)</f>
        <v/>
      </c>
      <c r="AZ145" s="45"/>
      <c r="BA145" s="45"/>
      <c r="BB145" s="45"/>
      <c r="BC145" s="45"/>
    </row>
    <row r="146" spans="1:55" x14ac:dyDescent="0.2">
      <c r="A146" s="43" t="s">
        <v>215</v>
      </c>
      <c r="B146" s="38"/>
      <c r="C146" s="39">
        <v>43966</v>
      </c>
      <c r="D146" s="52">
        <f>IF(OR((levels!H146)="",(levels!G146)=""),"",(levels!H146/levels!G146-1)*100)</f>
        <v>-0.19780465552194926</v>
      </c>
      <c r="E146" s="52">
        <f>IF(OR((levels!I146)="",(levels!H146)=""),"",(levels!I146/levels!H146-1)*100)</f>
        <v>-0.28237142929342651</v>
      </c>
      <c r="F146" s="52">
        <f>IF(OR((levels!J146)="",(levels!I146)=""),"",(levels!J146/levels!I146-1)*100)</f>
        <v>-8.6644798573554116E-2</v>
      </c>
      <c r="G146" s="52">
        <f>IF(OR((levels!K146)="",(levels!J146)=""),"",(levels!K146/levels!J146-1)*100)</f>
        <v>-0.3940964667283553</v>
      </c>
      <c r="H146" s="52">
        <f>IF(OR((levels!L146)="",(levels!K146)=""),"",(levels!L146/levels!K146-1)*100)</f>
        <v>-0.26701318935276053</v>
      </c>
      <c r="I146" s="52">
        <f>IF(OR((levels!M146)="",(levels!L146)=""),"",(levels!M146/levels!L146-1)*100)</f>
        <v>0.52766200302702959</v>
      </c>
      <c r="J146" s="52">
        <f>IF(OR((levels!N146)="",(levels!M146)=""),"",(levels!N146/levels!M146-1)*100)</f>
        <v>0.36012730030647866</v>
      </c>
      <c r="K146" s="52">
        <f>IF(OR((levels!O146)="",(levels!N146)=""),"",(levels!O146/levels!N146-1)*100)</f>
        <v>0.29936603297071596</v>
      </c>
      <c r="L146" s="52">
        <f>IF(OR((levels!P146)="",(levels!O146)=""),"",(levels!P146/levels!O146-1)*100)</f>
        <v>0.46876389794765494</v>
      </c>
      <c r="M146" s="52">
        <f>IF(OR((levels!Q146)="",(levels!P146)=""),"",(levels!Q146/levels!P146-1)*100)</f>
        <v>0.2742243617822826</v>
      </c>
      <c r="N146" s="52">
        <f>IF(OR((levels!R146)="",(levels!Q146)=""),"",(levels!R146/levels!Q146-1)*100)</f>
        <v>0.54359513050028507</v>
      </c>
      <c r="O146" s="52">
        <f>IF(OR((levels!S146)="",(levels!R146)=""),"",(levels!S146/levels!R146-1)*100)</f>
        <v>0.47364195059695913</v>
      </c>
      <c r="P146" s="52">
        <f>IF(OR((levels!T146)="",(levels!S146)=""),"",(levels!T146/levels!S146-1)*100)</f>
        <v>0.7917987315262387</v>
      </c>
      <c r="Q146" s="52">
        <f>IF(OR((levels!U146)="",(levels!T146)=""),"",(levels!U146/levels!T146-1)*100)</f>
        <v>0.45631693448311417</v>
      </c>
      <c r="R146" s="52">
        <f>IF(OR((levels!V146)="",(levels!U146)=""),"",(levels!V146/levels!U146-1)*100)</f>
        <v>0.54321311376404058</v>
      </c>
      <c r="S146" s="52">
        <f>IF(OR((levels!W146)="",(levels!V146)=""),"",(levels!W146/levels!V146-1)*100)</f>
        <v>0.49438916779807052</v>
      </c>
      <c r="T146" s="52">
        <f>IF(OR((levels!X146)="",(levels!W146)=""),"",(levels!X146/levels!W146-1)*100)</f>
        <v>0.57366856730631799</v>
      </c>
      <c r="U146" s="52">
        <f>IF(OR((levels!Y146)="",(levels!X146)=""),"",(levels!Y146/levels!X146-1)*100)</f>
        <v>0.36103020934648011</v>
      </c>
      <c r="V146" s="52">
        <f>IF(OR((levels!Z146)="",(levels!Y146)=""),"",(levels!Z146/levels!Y146-1)*100)</f>
        <v>0.44211888023264478</v>
      </c>
      <c r="W146" s="52">
        <f>IF(OR((levels!AA146)="",(levels!Z146)=""),"",(levels!AA146/levels!Z146-1)*100)</f>
        <v>0.8284255182113176</v>
      </c>
      <c r="X146" s="52">
        <f>IF(OR((levels!AB146)="",(levels!AA146)=""),"",(levels!AB146/levels!AA146-1)*100)</f>
        <v>0.70592593336487042</v>
      </c>
      <c r="Y146" s="52">
        <f>IF(OR((levels!AC146)="",(levels!AB146)=""),"",(levels!AC146/levels!AB146-1)*100)</f>
        <v>0.77229662489481932</v>
      </c>
      <c r="Z146" s="52">
        <f>IF(OR((levels!AD146)="",(levels!AC146)=""),"",(levels!AD146/levels!AC146-1)*100)</f>
        <v>0.77104518623645202</v>
      </c>
      <c r="AA146" s="52">
        <f>IF(OR((levels!AE146)="",(levels!AD146)=""),"",(levels!AE146/levels!AD146-1)*100)</f>
        <v>0.80588183206038444</v>
      </c>
      <c r="AB146" s="52">
        <f>IF(OR((levels!AF146)="",(levels!AE146)=""),"",(levels!AF146/levels!AE146-1)*100)</f>
        <v>0.35833685710793262</v>
      </c>
      <c r="AC146" s="52">
        <f>IF(OR((levels!AG146)="",(levels!AF146)=""),"",(levels!AG146/levels!AF146-1)*100)</f>
        <v>0.44760157901404529</v>
      </c>
      <c r="AD146" s="52">
        <f>IF(OR((levels!AH146)="",(levels!AG146)=""),"",(levels!AH146/levels!AG146-1)*100)</f>
        <v>0.26019465191300384</v>
      </c>
      <c r="AE146" s="52">
        <f>IF(OR((levels!AI146)="",(levels!AH146)=""),"",(levels!AI146/levels!AH146-1)*100)</f>
        <v>0.45973347899073147</v>
      </c>
      <c r="AF146" s="52">
        <f>IF(OR((levels!AJ146)="",(levels!AI146)=""),"",(levels!AJ146/levels!AI146-1)*100)</f>
        <v>0.50291048875250599</v>
      </c>
      <c r="AG146" s="52">
        <f>IF(OR((levels!AK146)="",(levels!AJ146)=""),"",(levels!AK146/levels!AJ146-1)*100)</f>
        <v>0.21992754555011373</v>
      </c>
      <c r="AH146" s="52">
        <f>IF(OR((levels!AL146)="",(levels!AK146)=""),"",(levels!AL146/levels!AK146-1)*100)</f>
        <v>0.36500576764713077</v>
      </c>
      <c r="AI146" s="52">
        <f>IF(OR((levels!AM146)="",(levels!AL146)=""),"",(levels!AM146/levels!AL146-1)*100)</f>
        <v>0.16870325484170667</v>
      </c>
      <c r="AJ146" s="52">
        <f>IF(OR((levels!AN146)="",(levels!AM146)=""),"",(levels!AN146/levels!AM146-1)*100)</f>
        <v>-3.3300699838726633</v>
      </c>
      <c r="AK146" s="52" t="str">
        <f>IF(OR((levels!AO146)="",(levels!AN146)=""),"",(levels!AO146/levels!AN146-1)*100)</f>
        <v/>
      </c>
      <c r="AL146" s="52" t="str">
        <f>IF(OR((levels!AP146)="",(levels!AO146)=""),"",(levels!AP146/levels!AO146-1)*100)</f>
        <v/>
      </c>
      <c r="AM146" s="52" t="str">
        <f>IF(OR((levels!AQ146)="",(levels!AP146)=""),"",(levels!AQ146/levels!AP146-1)*100)</f>
        <v/>
      </c>
      <c r="AN146" s="52" t="str">
        <f>IF(OR((levels!AR146)="",(levels!AQ146)=""),"",(levels!AR146/levels!AQ146-1)*100)</f>
        <v/>
      </c>
      <c r="AO146" s="52" t="str">
        <f>IF(OR((levels!AS146)="",(levels!AR146)=""),"",(levels!AS146/levels!AR146-1)*100)</f>
        <v/>
      </c>
      <c r="AP146" s="52" t="str">
        <f>IF(OR((levels!AT146)="",(levels!AS146)=""),"",(levels!AT146/levels!AS146-1)*100)</f>
        <v/>
      </c>
      <c r="AQ146" s="52" t="str">
        <f>IF(OR((levels!AU146)="",(levels!AT146)=""),"",(levels!AU146/levels!AT146-1)*100)</f>
        <v/>
      </c>
      <c r="AR146" s="52" t="str">
        <f>IF(OR((levels!AV146)="",(levels!AU146)=""),"",(levels!AV146/levels!AU146-1)*100)</f>
        <v/>
      </c>
      <c r="AS146" s="52" t="str">
        <f>IF(OR((levels!AW146)="",(levels!AV146)=""),"",(levels!AW146/levels!AV146-1)*100)</f>
        <v/>
      </c>
      <c r="AT146" s="52" t="str">
        <f>IF(OR((levels!AX146)="",(levels!AW146)=""),"",(levels!AX146/levels!AW146-1)*100)</f>
        <v/>
      </c>
      <c r="AU146" s="52" t="str">
        <f>IF(OR((levels!AY146)="",(levels!AX146)=""),"",(levels!AY146/levels!AX146-1)*100)</f>
        <v/>
      </c>
      <c r="AV146" s="52" t="str">
        <f>IF(OR((levels!AZ146)="",(levels!AY146)=""),"",(levels!AZ146/levels!AY146-1)*100)</f>
        <v/>
      </c>
      <c r="AW146" s="52" t="str">
        <f>IF(OR((levels!BA146)="",(levels!AZ146)=""),"",(levels!BA146/levels!AZ146-1)*100)</f>
        <v/>
      </c>
      <c r="AX146" s="52" t="str">
        <f>IF(OR((levels!BB146)="",(levels!BA146)=""),"",(levels!BB146/levels!BA146-1)*100)</f>
        <v/>
      </c>
      <c r="AY146" s="52" t="str">
        <f>IF(OR((levels!BC146)="",(levels!BB146)=""),"",(levels!BC146/levels!BB146-1)*100)</f>
        <v/>
      </c>
      <c r="AZ146" s="45"/>
      <c r="BA146" s="45"/>
      <c r="BB146" s="45"/>
      <c r="BC146" s="45"/>
    </row>
    <row r="147" spans="1:55" x14ac:dyDescent="0.2">
      <c r="A147" s="43" t="s">
        <v>216</v>
      </c>
      <c r="B147" s="38"/>
      <c r="C147" s="39">
        <v>43991</v>
      </c>
      <c r="D147" s="52">
        <f>IF(OR((levels!H147)="",(levels!G147)=""),"",(levels!H147/levels!G147-1)*100)</f>
        <v>-0.191508459382006</v>
      </c>
      <c r="E147" s="52">
        <f>IF(OR((levels!I147)="",(levels!H147)=""),"",(levels!I147/levels!H147-1)*100)</f>
        <v>-0.28896997362050092</v>
      </c>
      <c r="F147" s="52">
        <f>IF(OR((levels!J147)="",(levels!I147)=""),"",(levels!J147/levels!I147-1)*100)</f>
        <v>-8.4608332338376169E-2</v>
      </c>
      <c r="G147" s="52">
        <f>IF(OR((levels!K147)="",(levels!J147)=""),"",(levels!K147/levels!J147-1)*100)</f>
        <v>-0.39343643285960628</v>
      </c>
      <c r="H147" s="52">
        <f>IF(OR((levels!L147)="",(levels!K147)=""),"",(levels!L147/levels!K147-1)*100)</f>
        <v>-0.2634273445454971</v>
      </c>
      <c r="I147" s="52">
        <f>IF(OR((levels!M147)="",(levels!L147)=""),"",(levels!M147/levels!L147-1)*100)</f>
        <v>0.52520511525555591</v>
      </c>
      <c r="J147" s="52">
        <f>IF(OR((levels!N147)="",(levels!M147)=""),"",(levels!N147/levels!M147-1)*100)</f>
        <v>0.3635106504440655</v>
      </c>
      <c r="K147" s="52">
        <f>IF(OR((levels!O147)="",(levels!N147)=""),"",(levels!O147/levels!N147-1)*100)</f>
        <v>0.30599943187283873</v>
      </c>
      <c r="L147" s="52">
        <f>IF(OR((levels!P147)="",(levels!O147)=""),"",(levels!P147/levels!O147-1)*100)</f>
        <v>0.46706453902896072</v>
      </c>
      <c r="M147" s="52">
        <f>IF(OR((levels!Q147)="",(levels!P147)=""),"",(levels!Q147/levels!P147-1)*100)</f>
        <v>0.26440434508050448</v>
      </c>
      <c r="N147" s="52">
        <f>IF(OR((levels!R147)="",(levels!Q147)=""),"",(levels!R147/levels!Q147-1)*100)</f>
        <v>0.53940815785176177</v>
      </c>
      <c r="O147" s="52">
        <f>IF(OR((levels!S147)="",(levels!R147)=""),"",(levels!S147/levels!R147-1)*100)</f>
        <v>0.48220051742697834</v>
      </c>
      <c r="P147" s="52">
        <f>IF(OR((levels!T147)="",(levels!S147)=""),"",(levels!T147/levels!S147-1)*100)</f>
        <v>0.80341365103406837</v>
      </c>
      <c r="Q147" s="52">
        <f>IF(OR((levels!U147)="",(levels!T147)=""),"",(levels!U147/levels!T147-1)*100)</f>
        <v>0.45874268051486755</v>
      </c>
      <c r="R147" s="52">
        <f>IF(OR((levels!V147)="",(levels!U147)=""),"",(levels!V147/levels!U147-1)*100)</f>
        <v>0.52536663287885421</v>
      </c>
      <c r="S147" s="52">
        <f>IF(OR((levels!W147)="",(levels!V147)=""),"",(levels!W147/levels!V147-1)*100)</f>
        <v>0.47132605400577177</v>
      </c>
      <c r="T147" s="52">
        <f>IF(OR((levels!X147)="",(levels!W147)=""),"",(levels!X147/levels!W147-1)*100)</f>
        <v>0.58161125179676532</v>
      </c>
      <c r="U147" s="52">
        <f>IF(OR((levels!Y147)="",(levels!X147)=""),"",(levels!Y147/levels!X147-1)*100)</f>
        <v>0.36420536940189319</v>
      </c>
      <c r="V147" s="52">
        <f>IF(OR((levels!Z147)="",(levels!Y147)=""),"",(levels!Z147/levels!Y147-1)*100)</f>
        <v>0.43989829438908501</v>
      </c>
      <c r="W147" s="52">
        <f>IF(OR((levels!AA147)="",(levels!Z147)=""),"",(levels!AA147/levels!Z147-1)*100)</f>
        <v>0.82843235362770606</v>
      </c>
      <c r="X147" s="52">
        <f>IF(OR((levels!AB147)="",(levels!AA147)=""),"",(levels!AB147/levels!AA147-1)*100)</f>
        <v>0.7093415984348761</v>
      </c>
      <c r="Y147" s="52">
        <f>IF(OR((levels!AC147)="",(levels!AB147)=""),"",(levels!AC147/levels!AB147-1)*100)</f>
        <v>0.77436805833781541</v>
      </c>
      <c r="Z147" s="52">
        <f>IF(OR((levels!AD147)="",(levels!AC147)=""),"",(levels!AD147/levels!AC147-1)*100)</f>
        <v>0.77035100168709736</v>
      </c>
      <c r="AA147" s="52">
        <f>IF(OR((levels!AE147)="",(levels!AD147)=""),"",(levels!AE147/levels!AD147-1)*100)</f>
        <v>0.81186579727503538</v>
      </c>
      <c r="AB147" s="52">
        <f>IF(OR((levels!AF147)="",(levels!AE147)=""),"",(levels!AF147/levels!AE147-1)*100)</f>
        <v>0.34039196224444623</v>
      </c>
      <c r="AC147" s="52">
        <f>IF(OR((levels!AG147)="",(levels!AF147)=""),"",(levels!AG147/levels!AF147-1)*100)</f>
        <v>0.44782884895597785</v>
      </c>
      <c r="AD147" s="52">
        <f>IF(OR((levels!AH147)="",(levels!AG147)=""),"",(levels!AH147/levels!AG147-1)*100)</f>
        <v>0.26789714334831682</v>
      </c>
      <c r="AE147" s="52">
        <f>IF(OR((levels!AI147)="",(levels!AH147)=""),"",(levels!AI147/levels!AH147-1)*100)</f>
        <v>0.47303348557012903</v>
      </c>
      <c r="AF147" s="52">
        <f>IF(OR((levels!AJ147)="",(levels!AI147)=""),"",(levels!AJ147/levels!AI147-1)*100)</f>
        <v>0.55846503640175627</v>
      </c>
      <c r="AG147" s="52">
        <f>IF(OR((levels!AK147)="",(levels!AJ147)=""),"",(levels!AK147/levels!AJ147-1)*100)</f>
        <v>0.16136864994449329</v>
      </c>
      <c r="AH147" s="52">
        <f>IF(OR((levels!AL147)="",(levels!AK147)=""),"",(levels!AL147/levels!AK147-1)*100)</f>
        <v>0.34856741030819816</v>
      </c>
      <c r="AI147" s="52">
        <f>IF(OR((levels!AM147)="",(levels!AL147)=""),"",(levels!AM147/levels!AL147-1)*100)</f>
        <v>0.10539347761790996</v>
      </c>
      <c r="AJ147" s="52">
        <f>IF(OR((levels!AN147)="",(levels!AM147)=""),"",(levels!AN147/levels!AM147-1)*100)</f>
        <v>-3.1779150294197755</v>
      </c>
      <c r="AK147" s="52" t="str">
        <f>IF(OR((levels!AO147)="",(levels!AN147)=""),"",(levels!AO147/levels!AN147-1)*100)</f>
        <v/>
      </c>
      <c r="AL147" s="52" t="str">
        <f>IF(OR((levels!AP147)="",(levels!AO147)=""),"",(levels!AP147/levels!AO147-1)*100)</f>
        <v/>
      </c>
      <c r="AM147" s="52" t="str">
        <f>IF(OR((levels!AQ147)="",(levels!AP147)=""),"",(levels!AQ147/levels!AP147-1)*100)</f>
        <v/>
      </c>
      <c r="AN147" s="52" t="str">
        <f>IF(OR((levels!AR147)="",(levels!AQ147)=""),"",(levels!AR147/levels!AQ147-1)*100)</f>
        <v/>
      </c>
      <c r="AO147" s="52" t="str">
        <f>IF(OR((levels!AS147)="",(levels!AR147)=""),"",(levels!AS147/levels!AR147-1)*100)</f>
        <v/>
      </c>
      <c r="AP147" s="52" t="str">
        <f>IF(OR((levels!AT147)="",(levels!AS147)=""),"",(levels!AT147/levels!AS147-1)*100)</f>
        <v/>
      </c>
      <c r="AQ147" s="52" t="str">
        <f>IF(OR((levels!AU147)="",(levels!AT147)=""),"",(levels!AU147/levels!AT147-1)*100)</f>
        <v/>
      </c>
      <c r="AR147" s="52" t="str">
        <f>IF(OR((levels!AV147)="",(levels!AU147)=""),"",(levels!AV147/levels!AU147-1)*100)</f>
        <v/>
      </c>
      <c r="AS147" s="52" t="str">
        <f>IF(OR((levels!AW147)="",(levels!AV147)=""),"",(levels!AW147/levels!AV147-1)*100)</f>
        <v/>
      </c>
      <c r="AT147" s="52" t="str">
        <f>IF(OR((levels!AX147)="",(levels!AW147)=""),"",(levels!AX147/levels!AW147-1)*100)</f>
        <v/>
      </c>
      <c r="AU147" s="52" t="str">
        <f>IF(OR((levels!AY147)="",(levels!AX147)=""),"",(levels!AY147/levels!AX147-1)*100)</f>
        <v/>
      </c>
      <c r="AV147" s="52" t="str">
        <f>IF(OR((levels!AZ147)="",(levels!AY147)=""),"",(levels!AZ147/levels!AY147-1)*100)</f>
        <v/>
      </c>
      <c r="AW147" s="52" t="str">
        <f>IF(OR((levels!BA147)="",(levels!AZ147)=""),"",(levels!BA147/levels!AZ147-1)*100)</f>
        <v/>
      </c>
      <c r="AX147" s="52" t="str">
        <f>IF(OR((levels!BB147)="",(levels!BA147)=""),"",(levels!BB147/levels!BA147-1)*100)</f>
        <v/>
      </c>
      <c r="AY147" s="52" t="str">
        <f>IF(OR((levels!BC147)="",(levels!BB147)=""),"",(levels!BC147/levels!BB147-1)*100)</f>
        <v/>
      </c>
      <c r="AZ147" s="45"/>
      <c r="BA147" s="45"/>
      <c r="BB147" s="45"/>
      <c r="BC147" s="45"/>
    </row>
    <row r="148" spans="1:55" x14ac:dyDescent="0.2">
      <c r="A148" s="43" t="s">
        <v>217</v>
      </c>
      <c r="B148" s="38"/>
      <c r="C148" s="39">
        <v>44032</v>
      </c>
      <c r="D148" s="52">
        <f>IF(OR((levels!H148)="",(levels!G148)=""),"",(levels!H148/levels!G148-1)*100)</f>
        <v>-0.18437789833655183</v>
      </c>
      <c r="E148" s="52">
        <f>IF(OR((levels!I148)="",(levels!H148)=""),"",(levels!I148/levels!H148-1)*100)</f>
        <v>-0.28611453971544298</v>
      </c>
      <c r="F148" s="52">
        <f>IF(OR((levels!J148)="",(levels!I148)=""),"",(levels!J148/levels!I148-1)*100)</f>
        <v>-7.9841669783609071E-2</v>
      </c>
      <c r="G148" s="52">
        <f>IF(OR((levels!K148)="",(levels!J148)=""),"",(levels!K148/levels!J148-1)*100)</f>
        <v>-0.39756979413978488</v>
      </c>
      <c r="H148" s="52">
        <f>IF(OR((levels!L148)="",(levels!K148)=""),"",(levels!L148/levels!K148-1)*100)</f>
        <v>-0.258668850619026</v>
      </c>
      <c r="I148" s="52">
        <f>IF(OR((levels!M148)="",(levels!L148)=""),"",(levels!M148/levels!L148-1)*100)</f>
        <v>0.52453559579608289</v>
      </c>
      <c r="J148" s="52">
        <f>IF(OR((levels!N148)="",(levels!M148)=""),"",(levels!N148/levels!M148-1)*100)</f>
        <v>0.36615934948551754</v>
      </c>
      <c r="K148" s="52">
        <f>IF(OR((levels!O148)="",(levels!N148)=""),"",(levels!O148/levels!N148-1)*100)</f>
        <v>0.30017330591121105</v>
      </c>
      <c r="L148" s="52">
        <f>IF(OR((levels!P148)="",(levels!O148)=""),"",(levels!P148/levels!O148-1)*100)</f>
        <v>0.47310243121683193</v>
      </c>
      <c r="M148" s="52">
        <f>IF(OR((levels!Q148)="",(levels!P148)=""),"",(levels!Q148/levels!P148-1)*100)</f>
        <v>0.25781709669823183</v>
      </c>
      <c r="N148" s="52">
        <f>IF(OR((levels!R148)="",(levels!Q148)=""),"",(levels!R148/levels!Q148-1)*100)</f>
        <v>0.54037797871693272</v>
      </c>
      <c r="O148" s="52">
        <f>IF(OR((levels!S148)="",(levels!R148)=""),"",(levels!S148/levels!R148-1)*100)</f>
        <v>0.47070072773820471</v>
      </c>
      <c r="P148" s="52">
        <f>IF(OR((levels!T148)="",(levels!S148)=""),"",(levels!T148/levels!S148-1)*100)</f>
        <v>0.8211164226470169</v>
      </c>
      <c r="Q148" s="52">
        <f>IF(OR((levels!U148)="",(levels!T148)=""),"",(levels!U148/levels!T148-1)*100)</f>
        <v>0.45378531201574202</v>
      </c>
      <c r="R148" s="52">
        <f>IF(OR((levels!V148)="",(levels!U148)=""),"",(levels!V148/levels!U148-1)*100)</f>
        <v>0.52598640564167631</v>
      </c>
      <c r="S148" s="52">
        <f>IF(OR((levels!W148)="",(levels!V148)=""),"",(levels!W148/levels!V148-1)*100)</f>
        <v>0.46377697759851788</v>
      </c>
      <c r="T148" s="52">
        <f>IF(OR((levels!X148)="",(levels!W148)=""),"",(levels!X148/levels!W148-1)*100)</f>
        <v>0.55732030368011998</v>
      </c>
      <c r="U148" s="52">
        <f>IF(OR((levels!Y148)="",(levels!X148)=""),"",(levels!Y148/levels!X148-1)*100)</f>
        <v>0.35669146212682357</v>
      </c>
      <c r="V148" s="52">
        <f>IF(OR((levels!Z148)="",(levels!Y148)=""),"",(levels!Z148/levels!Y148-1)*100)</f>
        <v>0.4453509063446548</v>
      </c>
      <c r="W148" s="52">
        <f>IF(OR((levels!AA148)="",(levels!Z148)=""),"",(levels!AA148/levels!Z148-1)*100)</f>
        <v>0.82834327829777177</v>
      </c>
      <c r="X148" s="52">
        <f>IF(OR((levels!AB148)="",(levels!AA148)=""),"",(levels!AB148/levels!AA148-1)*100)</f>
        <v>0.75819251973976431</v>
      </c>
      <c r="Y148" s="52">
        <f>IF(OR((levels!AC148)="",(levels!AB148)=""),"",(levels!AC148/levels!AB148-1)*100)</f>
        <v>0.75242029602475835</v>
      </c>
      <c r="Z148" s="52">
        <f>IF(OR((levels!AD148)="",(levels!AC148)=""),"",(levels!AD148/levels!AC148-1)*100)</f>
        <v>0.77193636731123227</v>
      </c>
      <c r="AA148" s="52">
        <f>IF(OR((levels!AE148)="",(levels!AD148)=""),"",(levels!AE148/levels!AD148-1)*100)</f>
        <v>0.83583870335808275</v>
      </c>
      <c r="AB148" s="52">
        <f>IF(OR((levels!AF148)="",(levels!AE148)=""),"",(levels!AF148/levels!AE148-1)*100)</f>
        <v>0.35857713019913362</v>
      </c>
      <c r="AC148" s="52">
        <f>IF(OR((levels!AG148)="",(levels!AF148)=""),"",(levels!AG148/levels!AF148-1)*100)</f>
        <v>0.42660965069967194</v>
      </c>
      <c r="AD148" s="52">
        <f>IF(OR((levels!AH148)="",(levels!AG148)=""),"",(levels!AH148/levels!AG148-1)*100)</f>
        <v>0.25653708553703414</v>
      </c>
      <c r="AE148" s="52">
        <f>IF(OR((levels!AI148)="",(levels!AH148)=""),"",(levels!AI148/levels!AH148-1)*100)</f>
        <v>0.47736596972427492</v>
      </c>
      <c r="AF148" s="52">
        <f>IF(OR((levels!AJ148)="",(levels!AI148)=""),"",(levels!AJ148/levels!AI148-1)*100)</f>
        <v>0.54156388053976379</v>
      </c>
      <c r="AG148" s="52">
        <f>IF(OR((levels!AK148)="",(levels!AJ148)=""),"",(levels!AK148/levels!AJ148-1)*100)</f>
        <v>0.25133083782924448</v>
      </c>
      <c r="AH148" s="52">
        <f>IF(OR((levels!AL148)="",(levels!AK148)=""),"",(levels!AL148/levels!AK148-1)*100)</f>
        <v>0.3245970117514263</v>
      </c>
      <c r="AI148" s="52">
        <f>IF(OR((levels!AM148)="",(levels!AL148)=""),"",(levels!AM148/levels!AL148-1)*100)</f>
        <v>8.5696956895198184E-2</v>
      </c>
      <c r="AJ148" s="52">
        <f>IF(OR((levels!AN148)="",(levels!AM148)=""),"",(levels!AN148/levels!AM148-1)*100)</f>
        <v>-3.1757500527864746</v>
      </c>
      <c r="AK148" s="52" t="str">
        <f>IF(OR((levels!AO148)="",(levels!AN148)=""),"",(levels!AO148/levels!AN148-1)*100)</f>
        <v/>
      </c>
      <c r="AL148" s="52" t="str">
        <f>IF(OR((levels!AP148)="",(levels!AO148)=""),"",(levels!AP148/levels!AO148-1)*100)</f>
        <v/>
      </c>
      <c r="AM148" s="52" t="str">
        <f>IF(OR((levels!AQ148)="",(levels!AP148)=""),"",(levels!AQ148/levels!AP148-1)*100)</f>
        <v/>
      </c>
      <c r="AN148" s="52" t="str">
        <f>IF(OR((levels!AR148)="",(levels!AQ148)=""),"",(levels!AR148/levels!AQ148-1)*100)</f>
        <v/>
      </c>
      <c r="AO148" s="52" t="str">
        <f>IF(OR((levels!AS148)="",(levels!AR148)=""),"",(levels!AS148/levels!AR148-1)*100)</f>
        <v/>
      </c>
      <c r="AP148" s="52" t="str">
        <f>IF(OR((levels!AT148)="",(levels!AS148)=""),"",(levels!AT148/levels!AS148-1)*100)</f>
        <v/>
      </c>
      <c r="AQ148" s="52" t="str">
        <f>IF(OR((levels!AU148)="",(levels!AT148)=""),"",(levels!AU148/levels!AT148-1)*100)</f>
        <v/>
      </c>
      <c r="AR148" s="52" t="str">
        <f>IF(OR((levels!AV148)="",(levels!AU148)=""),"",(levels!AV148/levels!AU148-1)*100)</f>
        <v/>
      </c>
      <c r="AS148" s="52" t="str">
        <f>IF(OR((levels!AW148)="",(levels!AV148)=""),"",(levels!AW148/levels!AV148-1)*100)</f>
        <v/>
      </c>
      <c r="AT148" s="52" t="str">
        <f>IF(OR((levels!AX148)="",(levels!AW148)=""),"",(levels!AX148/levels!AW148-1)*100)</f>
        <v/>
      </c>
      <c r="AU148" s="52" t="str">
        <f>IF(OR((levels!AY148)="",(levels!AX148)=""),"",(levels!AY148/levels!AX148-1)*100)</f>
        <v/>
      </c>
      <c r="AV148" s="52" t="str">
        <f>IF(OR((levels!AZ148)="",(levels!AY148)=""),"",(levels!AZ148/levels!AY148-1)*100)</f>
        <v/>
      </c>
      <c r="AW148" s="52" t="str">
        <f>IF(OR((levels!BA148)="",(levels!AZ148)=""),"",(levels!BA148/levels!AZ148-1)*100)</f>
        <v/>
      </c>
      <c r="AX148" s="52" t="str">
        <f>IF(OR((levels!BB148)="",(levels!BA148)=""),"",(levels!BB148/levels!BA148-1)*100)</f>
        <v/>
      </c>
      <c r="AY148" s="52" t="str">
        <f>IF(OR((levels!BC148)="",(levels!BB148)=""),"",(levels!BC148/levels!BB148-1)*100)</f>
        <v/>
      </c>
      <c r="AZ148" s="45"/>
      <c r="BA148" s="45"/>
      <c r="BB148" s="45"/>
      <c r="BC148" s="45"/>
    </row>
    <row r="149" spans="1:55" x14ac:dyDescent="0.2">
      <c r="A149" s="43" t="s">
        <v>218</v>
      </c>
      <c r="B149" s="38"/>
      <c r="C149" s="39">
        <v>44043</v>
      </c>
      <c r="D149" s="52">
        <f>IF(OR((levels!H149)="",(levels!G149)=""),"",(levels!H149/levels!G149-1)*100)</f>
        <v>-0.18437789833655183</v>
      </c>
      <c r="E149" s="52">
        <f>IF(OR((levels!I149)="",(levels!H149)=""),"",(levels!I149/levels!H149-1)*100)</f>
        <v>-0.28611453971544298</v>
      </c>
      <c r="F149" s="52">
        <f>IF(OR((levels!J149)="",(levels!I149)=""),"",(levels!J149/levels!I149-1)*100)</f>
        <v>-7.9841669783609071E-2</v>
      </c>
      <c r="G149" s="52">
        <f>IF(OR((levels!K149)="",(levels!J149)=""),"",(levels!K149/levels!J149-1)*100)</f>
        <v>-0.39756979413978488</v>
      </c>
      <c r="H149" s="52">
        <f>IF(OR((levels!L149)="",(levels!K149)=""),"",(levels!L149/levels!K149-1)*100)</f>
        <v>-0.258668850619026</v>
      </c>
      <c r="I149" s="52">
        <f>IF(OR((levels!M149)="",(levels!L149)=""),"",(levels!M149/levels!L149-1)*100)</f>
        <v>0.52453559579608289</v>
      </c>
      <c r="J149" s="52">
        <f>IF(OR((levels!N149)="",(levels!M149)=""),"",(levels!N149/levels!M149-1)*100)</f>
        <v>0.36615934948551754</v>
      </c>
      <c r="K149" s="52">
        <f>IF(OR((levels!O149)="",(levels!N149)=""),"",(levels!O149/levels!N149-1)*100)</f>
        <v>0.30017330591121105</v>
      </c>
      <c r="L149" s="52">
        <f>IF(OR((levels!P149)="",(levels!O149)=""),"",(levels!P149/levels!O149-1)*100)</f>
        <v>0.47310243121683193</v>
      </c>
      <c r="M149" s="52">
        <f>IF(OR((levels!Q149)="",(levels!P149)=""),"",(levels!Q149/levels!P149-1)*100)</f>
        <v>0.25781709669823183</v>
      </c>
      <c r="N149" s="52">
        <f>IF(OR((levels!R149)="",(levels!Q149)=""),"",(levels!R149/levels!Q149-1)*100)</f>
        <v>0.54037797871693272</v>
      </c>
      <c r="O149" s="52">
        <f>IF(OR((levels!S149)="",(levels!R149)=""),"",(levels!S149/levels!R149-1)*100)</f>
        <v>0.47070072773820471</v>
      </c>
      <c r="P149" s="52">
        <f>IF(OR((levels!T149)="",(levels!S149)=""),"",(levels!T149/levels!S149-1)*100)</f>
        <v>0.8211164226470169</v>
      </c>
      <c r="Q149" s="52">
        <f>IF(OR((levels!U149)="",(levels!T149)=""),"",(levels!U149/levels!T149-1)*100)</f>
        <v>0.45378531201574202</v>
      </c>
      <c r="R149" s="52">
        <f>IF(OR((levels!V149)="",(levels!U149)=""),"",(levels!V149/levels!U149-1)*100)</f>
        <v>0.52598640564167631</v>
      </c>
      <c r="S149" s="52">
        <f>IF(OR((levels!W149)="",(levels!V149)=""),"",(levels!W149/levels!V149-1)*100)</f>
        <v>0.46377697759851788</v>
      </c>
      <c r="T149" s="52">
        <f>IF(OR((levels!X149)="",(levels!W149)=""),"",(levels!X149/levels!W149-1)*100)</f>
        <v>0.55732030368011998</v>
      </c>
      <c r="U149" s="52">
        <f>IF(OR((levels!Y149)="",(levels!X149)=""),"",(levels!Y149/levels!X149-1)*100)</f>
        <v>0.35669146212682357</v>
      </c>
      <c r="V149" s="52">
        <f>IF(OR((levels!Z149)="",(levels!Y149)=""),"",(levels!Z149/levels!Y149-1)*100)</f>
        <v>0.4453509063446548</v>
      </c>
      <c r="W149" s="52">
        <f>IF(OR((levels!AA149)="",(levels!Z149)=""),"",(levels!AA149/levels!Z149-1)*100)</f>
        <v>0.82834327829777177</v>
      </c>
      <c r="X149" s="52">
        <f>IF(OR((levels!AB149)="",(levels!AA149)=""),"",(levels!AB149/levels!AA149-1)*100)</f>
        <v>0.75819251973976431</v>
      </c>
      <c r="Y149" s="52">
        <f>IF(OR((levels!AC149)="",(levels!AB149)=""),"",(levels!AC149/levels!AB149-1)*100)</f>
        <v>0.75242029602475835</v>
      </c>
      <c r="Z149" s="52">
        <f>IF(OR((levels!AD149)="",(levels!AC149)=""),"",(levels!AD149/levels!AC149-1)*100)</f>
        <v>0.77193636731123227</v>
      </c>
      <c r="AA149" s="52">
        <f>IF(OR((levels!AE149)="",(levels!AD149)=""),"",(levels!AE149/levels!AD149-1)*100)</f>
        <v>0.83583870335808275</v>
      </c>
      <c r="AB149" s="52">
        <f>IF(OR((levels!AF149)="",(levels!AE149)=""),"",(levels!AF149/levels!AE149-1)*100)</f>
        <v>0.35857713019913362</v>
      </c>
      <c r="AC149" s="52">
        <f>IF(OR((levels!AG149)="",(levels!AF149)=""),"",(levels!AG149/levels!AF149-1)*100)</f>
        <v>0.42660965069967194</v>
      </c>
      <c r="AD149" s="52">
        <f>IF(OR((levels!AH149)="",(levels!AG149)=""),"",(levels!AH149/levels!AG149-1)*100)</f>
        <v>0.25653708553703414</v>
      </c>
      <c r="AE149" s="52">
        <f>IF(OR((levels!AI149)="",(levels!AH149)=""),"",(levels!AI149/levels!AH149-1)*100)</f>
        <v>0.47736596972427492</v>
      </c>
      <c r="AF149" s="52">
        <f>IF(OR((levels!AJ149)="",(levels!AI149)=""),"",(levels!AJ149/levels!AI149-1)*100)</f>
        <v>0.54156388053976379</v>
      </c>
      <c r="AG149" s="52">
        <f>IF(OR((levels!AK149)="",(levels!AJ149)=""),"",(levels!AK149/levels!AJ149-1)*100)</f>
        <v>0.25133083782924448</v>
      </c>
      <c r="AH149" s="52">
        <f>IF(OR((levels!AL149)="",(levels!AK149)=""),"",(levels!AL149/levels!AK149-1)*100)</f>
        <v>0.3245970117514263</v>
      </c>
      <c r="AI149" s="52">
        <f>IF(OR((levels!AM149)="",(levels!AL149)=""),"",(levels!AM149/levels!AL149-1)*100)</f>
        <v>8.5696956895198184E-2</v>
      </c>
      <c r="AJ149" s="52">
        <f>IF(OR((levels!AN149)="",(levels!AM149)=""),"",(levels!AN149/levels!AM149-1)*100)</f>
        <v>-3.1757500527864746</v>
      </c>
      <c r="AK149" s="52">
        <f>IF(OR((levels!AO149)="",(levels!AN149)=""),"",(levels!AO149/levels!AN149-1)*100)</f>
        <v>-11.903719127647406</v>
      </c>
      <c r="AL149" s="52" t="str">
        <f>IF(OR((levels!AP149)="",(levels!AO149)=""),"",(levels!AP149/levels!AO149-1)*100)</f>
        <v/>
      </c>
      <c r="AM149" s="52" t="str">
        <f>IF(OR((levels!AQ149)="",(levels!AP149)=""),"",(levels!AQ149/levels!AP149-1)*100)</f>
        <v/>
      </c>
      <c r="AN149" s="52" t="str">
        <f>IF(OR((levels!AR149)="",(levels!AQ149)=""),"",(levels!AR149/levels!AQ149-1)*100)</f>
        <v/>
      </c>
      <c r="AO149" s="52" t="str">
        <f>IF(OR((levels!AS149)="",(levels!AR149)=""),"",(levels!AS149/levels!AR149-1)*100)</f>
        <v/>
      </c>
      <c r="AP149" s="52" t="str">
        <f>IF(OR((levels!AT149)="",(levels!AS149)=""),"",(levels!AT149/levels!AS149-1)*100)</f>
        <v/>
      </c>
      <c r="AQ149" s="52" t="str">
        <f>IF(OR((levels!AU149)="",(levels!AT149)=""),"",(levels!AU149/levels!AT149-1)*100)</f>
        <v/>
      </c>
      <c r="AR149" s="52" t="str">
        <f>IF(OR((levels!AV149)="",(levels!AU149)=""),"",(levels!AV149/levels!AU149-1)*100)</f>
        <v/>
      </c>
      <c r="AS149" s="52" t="str">
        <f>IF(OR((levels!AW149)="",(levels!AV149)=""),"",(levels!AW149/levels!AV149-1)*100)</f>
        <v/>
      </c>
      <c r="AT149" s="52" t="str">
        <f>IF(OR((levels!AX149)="",(levels!AW149)=""),"",(levels!AX149/levels!AW149-1)*100)</f>
        <v/>
      </c>
      <c r="AU149" s="52" t="str">
        <f>IF(OR((levels!AY149)="",(levels!AX149)=""),"",(levels!AY149/levels!AX149-1)*100)</f>
        <v/>
      </c>
      <c r="AV149" s="52" t="str">
        <f>IF(OR((levels!AZ149)="",(levels!AY149)=""),"",(levels!AZ149/levels!AY149-1)*100)</f>
        <v/>
      </c>
      <c r="AW149" s="52" t="str">
        <f>IF(OR((levels!BA149)="",(levels!AZ149)=""),"",(levels!BA149/levels!AZ149-1)*100)</f>
        <v/>
      </c>
      <c r="AX149" s="52" t="str">
        <f>IF(OR((levels!BB149)="",(levels!BA149)=""),"",(levels!BB149/levels!BA149-1)*100)</f>
        <v/>
      </c>
      <c r="AY149" s="52" t="str">
        <f>IF(OR((levels!BC149)="",(levels!BB149)=""),"",(levels!BC149/levels!BB149-1)*100)</f>
        <v/>
      </c>
      <c r="AZ149" s="45"/>
      <c r="BA149" s="45"/>
      <c r="BB149" s="45"/>
      <c r="BC149" s="45"/>
    </row>
    <row r="150" spans="1:55" x14ac:dyDescent="0.2">
      <c r="A150" s="43" t="s">
        <v>219</v>
      </c>
      <c r="B150" s="38"/>
      <c r="C150" s="39">
        <v>44057</v>
      </c>
      <c r="D150" s="52">
        <f>IF(OR((levels!H150)="",(levels!G150)=""),"",(levels!H150/levels!G150-1)*100)</f>
        <v>-0.18437789833655183</v>
      </c>
      <c r="E150" s="52">
        <f>IF(OR((levels!I150)="",(levels!H150)=""),"",(levels!I150/levels!H150-1)*100)</f>
        <v>-0.28611453971544298</v>
      </c>
      <c r="F150" s="52">
        <f>IF(OR((levels!J150)="",(levels!I150)=""),"",(levels!J150/levels!I150-1)*100)</f>
        <v>-7.9841669783609071E-2</v>
      </c>
      <c r="G150" s="52">
        <f>IF(OR((levels!K150)="",(levels!J150)=""),"",(levels!K150/levels!J150-1)*100)</f>
        <v>-0.39756979413978488</v>
      </c>
      <c r="H150" s="52">
        <f>IF(OR((levels!L150)="",(levels!K150)=""),"",(levels!L150/levels!K150-1)*100)</f>
        <v>-0.258668850619026</v>
      </c>
      <c r="I150" s="52">
        <f>IF(OR((levels!M150)="",(levels!L150)=""),"",(levels!M150/levels!L150-1)*100)</f>
        <v>0.52453559579608289</v>
      </c>
      <c r="J150" s="52">
        <f>IF(OR((levels!N150)="",(levels!M150)=""),"",(levels!N150/levels!M150-1)*100)</f>
        <v>0.36615934948551754</v>
      </c>
      <c r="K150" s="52">
        <f>IF(OR((levels!O150)="",(levels!N150)=""),"",(levels!O150/levels!N150-1)*100)</f>
        <v>0.30017330591121105</v>
      </c>
      <c r="L150" s="52">
        <f>IF(OR((levels!P150)="",(levels!O150)=""),"",(levels!P150/levels!O150-1)*100)</f>
        <v>0.47310243121683193</v>
      </c>
      <c r="M150" s="52">
        <f>IF(OR((levels!Q150)="",(levels!P150)=""),"",(levels!Q150/levels!P150-1)*100)</f>
        <v>0.25781709669823183</v>
      </c>
      <c r="N150" s="52">
        <f>IF(OR((levels!R150)="",(levels!Q150)=""),"",(levels!R150/levels!Q150-1)*100)</f>
        <v>0.54037797871693272</v>
      </c>
      <c r="O150" s="52">
        <f>IF(OR((levels!S150)="",(levels!R150)=""),"",(levels!S150/levels!R150-1)*100)</f>
        <v>0.47070072773820471</v>
      </c>
      <c r="P150" s="52">
        <f>IF(OR((levels!T150)="",(levels!S150)=""),"",(levels!T150/levels!S150-1)*100)</f>
        <v>0.8211164226470169</v>
      </c>
      <c r="Q150" s="52">
        <f>IF(OR((levels!U150)="",(levels!T150)=""),"",(levels!U150/levels!T150-1)*100)</f>
        <v>0.45378531201574202</v>
      </c>
      <c r="R150" s="52">
        <f>IF(OR((levels!V150)="",(levels!U150)=""),"",(levels!V150/levels!U150-1)*100)</f>
        <v>0.52598640564167631</v>
      </c>
      <c r="S150" s="52">
        <f>IF(OR((levels!W150)="",(levels!V150)=""),"",(levels!W150/levels!V150-1)*100)</f>
        <v>0.46377697759851788</v>
      </c>
      <c r="T150" s="52">
        <f>IF(OR((levels!X150)="",(levels!W150)=""),"",(levels!X150/levels!W150-1)*100)</f>
        <v>0.55732030368011998</v>
      </c>
      <c r="U150" s="52">
        <f>IF(OR((levels!Y150)="",(levels!X150)=""),"",(levels!Y150/levels!X150-1)*100)</f>
        <v>0.35669146212682357</v>
      </c>
      <c r="V150" s="52">
        <f>IF(OR((levels!Z150)="",(levels!Y150)=""),"",(levels!Z150/levels!Y150-1)*100)</f>
        <v>0.4453509063446548</v>
      </c>
      <c r="W150" s="52">
        <f>IF(OR((levels!AA150)="",(levels!Z150)=""),"",(levels!AA150/levels!Z150-1)*100)</f>
        <v>0.82834327829777177</v>
      </c>
      <c r="X150" s="52">
        <f>IF(OR((levels!AB150)="",(levels!AA150)=""),"",(levels!AB150/levels!AA150-1)*100)</f>
        <v>0.75819251973976431</v>
      </c>
      <c r="Y150" s="52">
        <f>IF(OR((levels!AC150)="",(levels!AB150)=""),"",(levels!AC150/levels!AB150-1)*100)</f>
        <v>0.75242029602475835</v>
      </c>
      <c r="Z150" s="52">
        <f>IF(OR((levels!AD150)="",(levels!AC150)=""),"",(levels!AD150/levels!AC150-1)*100)</f>
        <v>0.77193636731123227</v>
      </c>
      <c r="AA150" s="52">
        <f>IF(OR((levels!AE150)="",(levels!AD150)=""),"",(levels!AE150/levels!AD150-1)*100)</f>
        <v>0.83583870335808275</v>
      </c>
      <c r="AB150" s="52">
        <f>IF(OR((levels!AF150)="",(levels!AE150)=""),"",(levels!AF150/levels!AE150-1)*100)</f>
        <v>0.35857713019913362</v>
      </c>
      <c r="AC150" s="52">
        <f>IF(OR((levels!AG150)="",(levels!AF150)=""),"",(levels!AG150/levels!AF150-1)*100)</f>
        <v>0.42660965069967194</v>
      </c>
      <c r="AD150" s="52">
        <f>IF(OR((levels!AH150)="",(levels!AG150)=""),"",(levels!AH150/levels!AG150-1)*100)</f>
        <v>0.25653708553703414</v>
      </c>
      <c r="AE150" s="52">
        <f>IF(OR((levels!AI150)="",(levels!AH150)=""),"",(levels!AI150/levels!AH150-1)*100)</f>
        <v>0.47736596972427492</v>
      </c>
      <c r="AF150" s="52">
        <f>IF(OR((levels!AJ150)="",(levels!AI150)=""),"",(levels!AJ150/levels!AI150-1)*100)</f>
        <v>0.54156388053976379</v>
      </c>
      <c r="AG150" s="52">
        <f>IF(OR((levels!AK150)="",(levels!AJ150)=""),"",(levels!AK150/levels!AJ150-1)*100)</f>
        <v>0.25133083782924448</v>
      </c>
      <c r="AH150" s="52">
        <f>IF(OR((levels!AL150)="",(levels!AK150)=""),"",(levels!AL150/levels!AK150-1)*100)</f>
        <v>0.3245970117514263</v>
      </c>
      <c r="AI150" s="52">
        <f>IF(OR((levels!AM150)="",(levels!AL150)=""),"",(levels!AM150/levels!AL150-1)*100)</f>
        <v>8.5696956895198184E-2</v>
      </c>
      <c r="AJ150" s="52">
        <f>IF(OR((levels!AN150)="",(levels!AM150)=""),"",(levels!AN150/levels!AM150-1)*100)</f>
        <v>-3.1757500527864746</v>
      </c>
      <c r="AK150" s="52">
        <f>IF(OR((levels!AO150)="",(levels!AN150)=""),"",(levels!AO150/levels!AN150-1)*100)</f>
        <v>-11.681050191612986</v>
      </c>
      <c r="AL150" s="52" t="str">
        <f>IF(OR((levels!AP150)="",(levels!AO150)=""),"",(levels!AP150/levels!AO150-1)*100)</f>
        <v/>
      </c>
      <c r="AM150" s="52" t="str">
        <f>IF(OR((levels!AQ150)="",(levels!AP150)=""),"",(levels!AQ150/levels!AP150-1)*100)</f>
        <v/>
      </c>
      <c r="AN150" s="52" t="str">
        <f>IF(OR((levels!AR150)="",(levels!AQ150)=""),"",(levels!AR150/levels!AQ150-1)*100)</f>
        <v/>
      </c>
      <c r="AO150" s="52" t="str">
        <f>IF(OR((levels!AS150)="",(levels!AR150)=""),"",(levels!AS150/levels!AR150-1)*100)</f>
        <v/>
      </c>
      <c r="AP150" s="52" t="str">
        <f>IF(OR((levels!AT150)="",(levels!AS150)=""),"",(levels!AT150/levels!AS150-1)*100)</f>
        <v/>
      </c>
      <c r="AQ150" s="52" t="str">
        <f>IF(OR((levels!AU150)="",(levels!AT150)=""),"",(levels!AU150/levels!AT150-1)*100)</f>
        <v/>
      </c>
      <c r="AR150" s="52" t="str">
        <f>IF(OR((levels!AV150)="",(levels!AU150)=""),"",(levels!AV150/levels!AU150-1)*100)</f>
        <v/>
      </c>
      <c r="AS150" s="52" t="str">
        <f>IF(OR((levels!AW150)="",(levels!AV150)=""),"",(levels!AW150/levels!AV150-1)*100)</f>
        <v/>
      </c>
      <c r="AT150" s="52" t="str">
        <f>IF(OR((levels!AX150)="",(levels!AW150)=""),"",(levels!AX150/levels!AW150-1)*100)</f>
        <v/>
      </c>
      <c r="AU150" s="52" t="str">
        <f>IF(OR((levels!AY150)="",(levels!AX150)=""),"",(levels!AY150/levels!AX150-1)*100)</f>
        <v/>
      </c>
      <c r="AV150" s="52" t="str">
        <f>IF(OR((levels!AZ150)="",(levels!AY150)=""),"",(levels!AZ150/levels!AY150-1)*100)</f>
        <v/>
      </c>
      <c r="AW150" s="52" t="str">
        <f>IF(OR((levels!BA150)="",(levels!AZ150)=""),"",(levels!BA150/levels!AZ150-1)*100)</f>
        <v/>
      </c>
      <c r="AX150" s="52" t="str">
        <f>IF(OR((levels!BB150)="",(levels!BA150)=""),"",(levels!BB150/levels!BA150-1)*100)</f>
        <v/>
      </c>
      <c r="AY150" s="52" t="str">
        <f>IF(OR((levels!BC150)="",(levels!BB150)=""),"",(levels!BC150/levels!BB150-1)*100)</f>
        <v/>
      </c>
      <c r="AZ150" s="45"/>
      <c r="BA150" s="45"/>
      <c r="BB150" s="45"/>
      <c r="BC150" s="45"/>
    </row>
    <row r="151" spans="1:55" x14ac:dyDescent="0.2">
      <c r="A151" s="43" t="s">
        <v>220</v>
      </c>
      <c r="B151" s="38"/>
      <c r="C151" s="39">
        <v>44082</v>
      </c>
      <c r="D151" s="52">
        <f>IF(OR((levels!H151)="",(levels!G151)=""),"",(levels!H151/levels!G151-1)*100)</f>
        <v>-0.19179549092266379</v>
      </c>
      <c r="E151" s="52">
        <f>IF(OR((levels!I151)="",(levels!H151)=""),"",(levels!I151/levels!H151-1)*100)</f>
        <v>-0.26645956021611461</v>
      </c>
      <c r="F151" s="52">
        <f>IF(OR((levels!J151)="",(levels!I151)=""),"",(levels!J151/levels!I151-1)*100)</f>
        <v>-9.4725902807346607E-2</v>
      </c>
      <c r="G151" s="52">
        <f>IF(OR((levels!K151)="",(levels!J151)=""),"",(levels!K151/levels!J151-1)*100)</f>
        <v>-0.38415579262938149</v>
      </c>
      <c r="H151" s="52">
        <f>IF(OR((levels!L151)="",(levels!K151)=""),"",(levels!L151/levels!K151-1)*100)</f>
        <v>-0.2623614351302983</v>
      </c>
      <c r="I151" s="52">
        <f>IF(OR((levels!M151)="",(levels!L151)=""),"",(levels!M151/levels!L151-1)*100)</f>
        <v>0.53490505115352249</v>
      </c>
      <c r="J151" s="52">
        <f>IF(OR((levels!N151)="",(levels!M151)=""),"",(levels!N151/levels!M151-1)*100)</f>
        <v>0.36660340005398862</v>
      </c>
      <c r="K151" s="52">
        <f>IF(OR((levels!O151)="",(levels!N151)=""),"",(levels!O151/levels!N151-1)*100)</f>
        <v>0.29363728196445393</v>
      </c>
      <c r="L151" s="52">
        <f>IF(OR((levels!P151)="",(levels!O151)=""),"",(levels!P151/levels!O151-1)*100)</f>
        <v>0.46743934728232794</v>
      </c>
      <c r="M151" s="52">
        <f>IF(OR((levels!Q151)="",(levels!P151)=""),"",(levels!Q151/levels!P151-1)*100)</f>
        <v>0.26865365639148209</v>
      </c>
      <c r="N151" s="52">
        <f>IF(OR((levels!R151)="",(levels!Q151)=""),"",(levels!R151/levels!Q151-1)*100)</f>
        <v>0.53552608019153958</v>
      </c>
      <c r="O151" s="52">
        <f>IF(OR((levels!S151)="",(levels!R151)=""),"",(levels!S151/levels!R151-1)*100)</f>
        <v>0.44995521941710859</v>
      </c>
      <c r="P151" s="52">
        <f>IF(OR((levels!T151)="",(levels!S151)=""),"",(levels!T151/levels!S151-1)*100)</f>
        <v>0.7439435240751413</v>
      </c>
      <c r="Q151" s="52">
        <f>IF(OR((levels!U151)="",(levels!T151)=""),"",(levels!U151/levels!T151-1)*100)</f>
        <v>0.48781285290806498</v>
      </c>
      <c r="R151" s="52">
        <f>IF(OR((levels!V151)="",(levels!U151)=""),"",(levels!V151/levels!U151-1)*100)</f>
        <v>0.52844734887118605</v>
      </c>
      <c r="S151" s="52">
        <f>IF(OR((levels!W151)="",(levels!V151)=""),"",(levels!W151/levels!V151-1)*100)</f>
        <v>0.49118765423612487</v>
      </c>
      <c r="T151" s="52">
        <f>IF(OR((levels!X151)="",(levels!W151)=""),"",(levels!X151/levels!W151-1)*100)</f>
        <v>0.52688753051679527</v>
      </c>
      <c r="U151" s="52">
        <f>IF(OR((levels!Y151)="",(levels!X151)=""),"",(levels!Y151/levels!X151-1)*100)</f>
        <v>0.33638204249137882</v>
      </c>
      <c r="V151" s="52">
        <f>IF(OR((levels!Z151)="",(levels!Y151)=""),"",(levels!Z151/levels!Y151-1)*100)</f>
        <v>0.46132915357106619</v>
      </c>
      <c r="W151" s="52">
        <f>IF(OR((levels!AA151)="",(levels!Z151)=""),"",(levels!AA151/levels!Z151-1)*100)</f>
        <v>0.83117619872159487</v>
      </c>
      <c r="X151" s="52">
        <f>IF(OR((levels!AB151)="",(levels!AA151)=""),"",(levels!AB151/levels!AA151-1)*100)</f>
        <v>0.783842188340933</v>
      </c>
      <c r="Y151" s="52">
        <f>IF(OR((levels!AC151)="",(levels!AB151)=""),"",(levels!AC151/levels!AB151-1)*100)</f>
        <v>0.7408309556171</v>
      </c>
      <c r="Z151" s="52">
        <f>IF(OR((levels!AD151)="",(levels!AC151)=""),"",(levels!AD151/levels!AC151-1)*100)</f>
        <v>0.8050453970479543</v>
      </c>
      <c r="AA151" s="52">
        <f>IF(OR((levels!AE151)="",(levels!AD151)=""),"",(levels!AE151/levels!AD151-1)*100)</f>
        <v>0.84007346479291201</v>
      </c>
      <c r="AB151" s="52">
        <f>IF(OR((levels!AF151)="",(levels!AE151)=""),"",(levels!AF151/levels!AE151-1)*100)</f>
        <v>0.29691993942524419</v>
      </c>
      <c r="AC151" s="52">
        <f>IF(OR((levels!AG151)="",(levels!AF151)=""),"",(levels!AG151/levels!AF151-1)*100)</f>
        <v>0.43171742901282339</v>
      </c>
      <c r="AD151" s="52">
        <f>IF(OR((levels!AH151)="",(levels!AG151)=""),"",(levels!AH151/levels!AG151-1)*100)</f>
        <v>0.21858500479672305</v>
      </c>
      <c r="AE151" s="52">
        <f>IF(OR((levels!AI151)="",(levels!AH151)=""),"",(levels!AI151/levels!AH151-1)*100)</f>
        <v>0.51036379937221543</v>
      </c>
      <c r="AF151" s="52">
        <f>IF(OR((levels!AJ151)="",(levels!AI151)=""),"",(levels!AJ151/levels!AI151-1)*100)</f>
        <v>0.56557714527658565</v>
      </c>
      <c r="AG151" s="52">
        <f>IF(OR((levels!AK151)="",(levels!AJ151)=""),"",(levels!AK151/levels!AJ151-1)*100)</f>
        <v>0.19023220926976947</v>
      </c>
      <c r="AH151" s="52">
        <f>IF(OR((levels!AL151)="",(levels!AK151)=""),"",(levels!AL151/levels!AK151-1)*100)</f>
        <v>0.36061686206212418</v>
      </c>
      <c r="AI151" s="52">
        <f>IF(OR((levels!AM151)="",(levels!AL151)=""),"",(levels!AM151/levels!AL151-1)*100)</f>
        <v>0.10534090035940746</v>
      </c>
      <c r="AJ151" s="52">
        <f>IF(OR((levels!AN151)="",(levels!AM151)=""),"",(levels!AN151/levels!AM151-1)*100)</f>
        <v>-3.2885521055491473</v>
      </c>
      <c r="AK151" s="52">
        <f>IF(OR((levels!AO151)="",(levels!AN151)=""),"",(levels!AO151/levels!AN151-1)*100)</f>
        <v>-11.416974519008194</v>
      </c>
      <c r="AL151" s="52" t="str">
        <f>IF(OR((levels!AP151)="",(levels!AO151)=""),"",(levels!AP151/levels!AO151-1)*100)</f>
        <v/>
      </c>
      <c r="AM151" s="52" t="str">
        <f>IF(OR((levels!AQ151)="",(levels!AP151)=""),"",(levels!AQ151/levels!AP151-1)*100)</f>
        <v/>
      </c>
      <c r="AN151" s="52" t="str">
        <f>IF(OR((levels!AR151)="",(levels!AQ151)=""),"",(levels!AR151/levels!AQ151-1)*100)</f>
        <v/>
      </c>
      <c r="AO151" s="52" t="str">
        <f>IF(OR((levels!AS151)="",(levels!AR151)=""),"",(levels!AS151/levels!AR151-1)*100)</f>
        <v/>
      </c>
      <c r="AP151" s="52" t="str">
        <f>IF(OR((levels!AT151)="",(levels!AS151)=""),"",(levels!AT151/levels!AS151-1)*100)</f>
        <v/>
      </c>
      <c r="AQ151" s="52" t="str">
        <f>IF(OR((levels!AU151)="",(levels!AT151)=""),"",(levels!AU151/levels!AT151-1)*100)</f>
        <v/>
      </c>
      <c r="AR151" s="52" t="str">
        <f>IF(OR((levels!AV151)="",(levels!AU151)=""),"",(levels!AV151/levels!AU151-1)*100)</f>
        <v/>
      </c>
      <c r="AS151" s="52" t="str">
        <f>IF(OR((levels!AW151)="",(levels!AV151)=""),"",(levels!AW151/levels!AV151-1)*100)</f>
        <v/>
      </c>
      <c r="AT151" s="52" t="str">
        <f>IF(OR((levels!AX151)="",(levels!AW151)=""),"",(levels!AX151/levels!AW151-1)*100)</f>
        <v/>
      </c>
      <c r="AU151" s="52" t="str">
        <f>IF(OR((levels!AY151)="",(levels!AX151)=""),"",(levels!AY151/levels!AX151-1)*100)</f>
        <v/>
      </c>
      <c r="AV151" s="52" t="str">
        <f>IF(OR((levels!AZ151)="",(levels!AY151)=""),"",(levels!AZ151/levels!AY151-1)*100)</f>
        <v/>
      </c>
      <c r="AW151" s="52" t="str">
        <f>IF(OR((levels!BA151)="",(levels!AZ151)=""),"",(levels!BA151/levels!AZ151-1)*100)</f>
        <v/>
      </c>
      <c r="AX151" s="52" t="str">
        <f>IF(OR((levels!BB151)="",(levels!BA151)=""),"",(levels!BB151/levels!BA151-1)*100)</f>
        <v/>
      </c>
      <c r="AY151" s="52" t="str">
        <f>IF(OR((levels!BC151)="",(levels!BB151)=""),"",(levels!BC151/levels!BB151-1)*100)</f>
        <v/>
      </c>
      <c r="AZ151" s="45"/>
      <c r="BA151" s="45"/>
      <c r="BB151" s="45"/>
      <c r="BC151" s="45"/>
    </row>
    <row r="152" spans="1:55" x14ac:dyDescent="0.2">
      <c r="A152" s="43" t="s">
        <v>221</v>
      </c>
      <c r="B152" s="38"/>
      <c r="C152" s="39">
        <v>44123</v>
      </c>
      <c r="D152" s="52">
        <f>IF(OR((levels!H152)="",(levels!G152)=""),"",(levels!H152/levels!G152-1)*100)</f>
        <v>-0.19864114381716869</v>
      </c>
      <c r="E152" s="52">
        <f>IF(OR((levels!I152)="",(levels!H152)=""),"",(levels!I152/levels!H152-1)*100)</f>
        <v>-0.24834871493529809</v>
      </c>
      <c r="F152" s="52">
        <f>IF(OR((levels!J152)="",(levels!I152)=""),"",(levels!J152/levels!I152-1)*100)</f>
        <v>-0.11411859553493997</v>
      </c>
      <c r="G152" s="52">
        <f>IF(OR((levels!K152)="",(levels!J152)=""),"",(levels!K152/levels!J152-1)*100)</f>
        <v>-0.37097009530313585</v>
      </c>
      <c r="H152" s="52">
        <f>IF(OR((levels!L152)="",(levels!K152)=""),"",(levels!L152/levels!K152-1)*100)</f>
        <v>-0.26682385176991508</v>
      </c>
      <c r="I152" s="52">
        <f>IF(OR((levels!M152)="",(levels!L152)=""),"",(levels!M152/levels!L152-1)*100)</f>
        <v>0.5308225800097599</v>
      </c>
      <c r="J152" s="52">
        <f>IF(OR((levels!N152)="",(levels!M152)=""),"",(levels!N152/levels!M152-1)*100)</f>
        <v>0.37442482504448371</v>
      </c>
      <c r="K152" s="52">
        <f>IF(OR((levels!O152)="",(levels!N152)=""),"",(levels!O152/levels!N152-1)*100)</f>
        <v>0.2935101938915885</v>
      </c>
      <c r="L152" s="52">
        <f>IF(OR((levels!P152)="",(levels!O152)=""),"",(levels!P152/levels!O152-1)*100)</f>
        <v>0.45269270138545981</v>
      </c>
      <c r="M152" s="52">
        <f>IF(OR((levels!Q152)="",(levels!P152)=""),"",(levels!Q152/levels!P152-1)*100)</f>
        <v>0.29041308316930525</v>
      </c>
      <c r="N152" s="52">
        <f>IF(OR((levels!R152)="",(levels!Q152)=""),"",(levels!R152/levels!Q152-1)*100)</f>
        <v>0.52981222926209437</v>
      </c>
      <c r="O152" s="52">
        <f>IF(OR((levels!S152)="",(levels!R152)=""),"",(levels!S152/levels!R152-1)*100)</f>
        <v>0.44809915840304804</v>
      </c>
      <c r="P152" s="52">
        <f>IF(OR((levels!T152)="",(levels!S152)=""),"",(levels!T152/levels!S152-1)*100)</f>
        <v>0.75738739930402144</v>
      </c>
      <c r="Q152" s="52">
        <f>IF(OR((levels!U152)="",(levels!T152)=""),"",(levels!U152/levels!T152-1)*100)</f>
        <v>0.46856204938099388</v>
      </c>
      <c r="R152" s="52">
        <f>IF(OR((levels!V152)="",(levels!U152)=""),"",(levels!V152/levels!U152-1)*100)</f>
        <v>0.53285534075984131</v>
      </c>
      <c r="S152" s="52">
        <f>IF(OR((levels!W152)="",(levels!V152)=""),"",(levels!W152/levels!V152-1)*100)</f>
        <v>0.49690433853883942</v>
      </c>
      <c r="T152" s="52">
        <f>IF(OR((levels!X152)="",(levels!W152)=""),"",(levels!X152/levels!W152-1)*100)</f>
        <v>0.53208507635029711</v>
      </c>
      <c r="U152" s="52">
        <f>IF(OR((levels!Y152)="",(levels!X152)=""),"",(levels!Y152/levels!X152-1)*100)</f>
        <v>0.3170030774164001</v>
      </c>
      <c r="V152" s="52">
        <f>IF(OR((levels!Z152)="",(levels!Y152)=""),"",(levels!Z152/levels!Y152-1)*100)</f>
        <v>0.45464676850437424</v>
      </c>
      <c r="W152" s="52">
        <f>IF(OR((levels!AA152)="",(levels!Z152)=""),"",(levels!AA152/levels!Z152-1)*100)</f>
        <v>0.83153385447716222</v>
      </c>
      <c r="X152" s="52">
        <f>IF(OR((levels!AB152)="",(levels!AA152)=""),"",(levels!AB152/levels!AA152-1)*100)</f>
        <v>0.79339284106634267</v>
      </c>
      <c r="Y152" s="52">
        <f>IF(OR((levels!AC152)="",(levels!AB152)=""),"",(levels!AC152/levels!AB152-1)*100)</f>
        <v>0.74330621602656244</v>
      </c>
      <c r="Z152" s="52">
        <f>IF(OR((levels!AD152)="",(levels!AC152)=""),"",(levels!AD152/levels!AC152-1)*100)</f>
        <v>0.81774854279523801</v>
      </c>
      <c r="AA152" s="52">
        <f>IF(OR((levels!AE152)="",(levels!AD152)=""),"",(levels!AE152/levels!AD152-1)*100)</f>
        <v>0.8369812253707698</v>
      </c>
      <c r="AB152" s="52">
        <f>IF(OR((levels!AF152)="",(levels!AE152)=""),"",(levels!AF152/levels!AE152-1)*100)</f>
        <v>0.30887868842939259</v>
      </c>
      <c r="AC152" s="52">
        <f>IF(OR((levels!AG152)="",(levels!AF152)=""),"",(levels!AG152/levels!AF152-1)*100)</f>
        <v>0.45489016192863385</v>
      </c>
      <c r="AD152" s="52">
        <f>IF(OR((levels!AH152)="",(levels!AG152)=""),"",(levels!AH152/levels!AG152-1)*100)</f>
        <v>0.23239280750886326</v>
      </c>
      <c r="AE152" s="52">
        <f>IF(OR((levels!AI152)="",(levels!AH152)=""),"",(levels!AI152/levels!AH152-1)*100)</f>
        <v>0.52205571250427685</v>
      </c>
      <c r="AF152" s="52">
        <f>IF(OR((levels!AJ152)="",(levels!AI152)=""),"",(levels!AJ152/levels!AI152-1)*100)</f>
        <v>0.58902116336627675</v>
      </c>
      <c r="AG152" s="52">
        <f>IF(OR((levels!AK152)="",(levels!AJ152)=""),"",(levels!AK152/levels!AJ152-1)*100)</f>
        <v>0.17665350808131475</v>
      </c>
      <c r="AH152" s="52">
        <f>IF(OR((levels!AL152)="",(levels!AK152)=""),"",(levels!AL152/levels!AK152-1)*100)</f>
        <v>0.37969882613921868</v>
      </c>
      <c r="AI152" s="52">
        <f>IF(OR((levels!AM152)="",(levels!AL152)=""),"",(levels!AM152/levels!AL152-1)*100)</f>
        <v>9.2797196614680111E-2</v>
      </c>
      <c r="AJ152" s="52">
        <f>IF(OR((levels!AN152)="",(levels!AM152)=""),"",(levels!AN152/levels!AM152-1)*100)</f>
        <v>-3.2846401068490239</v>
      </c>
      <c r="AK152" s="52">
        <f>IF(OR((levels!AO152)="",(levels!AN152)=""),"",(levels!AO152/levels!AN152-1)*100)</f>
        <v>-11.430485742761443</v>
      </c>
      <c r="AL152" s="52" t="str">
        <f>IF(OR((levels!AP152)="",(levels!AO152)=""),"",(levels!AP152/levels!AO152-1)*100)</f>
        <v/>
      </c>
      <c r="AM152" s="52" t="str">
        <f>IF(OR((levels!AQ152)="",(levels!AP152)=""),"",(levels!AQ152/levels!AP152-1)*100)</f>
        <v/>
      </c>
      <c r="AN152" s="52" t="str">
        <f>IF(OR((levels!AR152)="",(levels!AQ152)=""),"",(levels!AR152/levels!AQ152-1)*100)</f>
        <v/>
      </c>
      <c r="AO152" s="52" t="str">
        <f>IF(OR((levels!AS152)="",(levels!AR152)=""),"",(levels!AS152/levels!AR152-1)*100)</f>
        <v/>
      </c>
      <c r="AP152" s="52" t="str">
        <f>IF(OR((levels!AT152)="",(levels!AS152)=""),"",(levels!AT152/levels!AS152-1)*100)</f>
        <v/>
      </c>
      <c r="AQ152" s="52" t="str">
        <f>IF(OR((levels!AU152)="",(levels!AT152)=""),"",(levels!AU152/levels!AT152-1)*100)</f>
        <v/>
      </c>
      <c r="AR152" s="52" t="str">
        <f>IF(OR((levels!AV152)="",(levels!AU152)=""),"",(levels!AV152/levels!AU152-1)*100)</f>
        <v/>
      </c>
      <c r="AS152" s="52" t="str">
        <f>IF(OR((levels!AW152)="",(levels!AV152)=""),"",(levels!AW152/levels!AV152-1)*100)</f>
        <v/>
      </c>
      <c r="AT152" s="52" t="str">
        <f>IF(OR((levels!AX152)="",(levels!AW152)=""),"",(levels!AX152/levels!AW152-1)*100)</f>
        <v/>
      </c>
      <c r="AU152" s="52" t="str">
        <f>IF(OR((levels!AY152)="",(levels!AX152)=""),"",(levels!AY152/levels!AX152-1)*100)</f>
        <v/>
      </c>
      <c r="AV152" s="52" t="str">
        <f>IF(OR((levels!AZ152)="",(levels!AY152)=""),"",(levels!AZ152/levels!AY152-1)*100)</f>
        <v/>
      </c>
      <c r="AW152" s="52" t="str">
        <f>IF(OR((levels!BA152)="",(levels!AZ152)=""),"",(levels!BA152/levels!AZ152-1)*100)</f>
        <v/>
      </c>
      <c r="AX152" s="52" t="str">
        <f>IF(OR((levels!BB152)="",(levels!BA152)=""),"",(levels!BB152/levels!BA152-1)*100)</f>
        <v/>
      </c>
      <c r="AY152" s="52" t="str">
        <f>IF(OR((levels!BC152)="",(levels!BB152)=""),"",(levels!BC152/levels!BB152-1)*100)</f>
        <v/>
      </c>
      <c r="AZ152" s="45"/>
      <c r="BA152" s="45"/>
      <c r="BB152" s="45"/>
      <c r="BC152" s="45"/>
    </row>
    <row r="153" spans="1:55" x14ac:dyDescent="0.2">
      <c r="A153" s="43" t="s">
        <v>222</v>
      </c>
      <c r="B153" s="38"/>
      <c r="C153" s="39">
        <v>44134</v>
      </c>
      <c r="D153" s="52">
        <f>IF(OR((levels!H153)="",(levels!G153)=""),"",(levels!H153/levels!G153-1)*100)</f>
        <v>-0.19864114381716869</v>
      </c>
      <c r="E153" s="52">
        <f>IF(OR((levels!I153)="",(levels!H153)=""),"",(levels!I153/levels!H153-1)*100)</f>
        <v>-0.24834871493529809</v>
      </c>
      <c r="F153" s="52">
        <f>IF(OR((levels!J153)="",(levels!I153)=""),"",(levels!J153/levels!I153-1)*100)</f>
        <v>-0.11411859553493997</v>
      </c>
      <c r="G153" s="52">
        <f>IF(OR((levels!K153)="",(levels!J153)=""),"",(levels!K153/levels!J153-1)*100)</f>
        <v>-0.37097009530313585</v>
      </c>
      <c r="H153" s="52">
        <f>IF(OR((levels!L153)="",(levels!K153)=""),"",(levels!L153/levels!K153-1)*100)</f>
        <v>-0.26682385176991508</v>
      </c>
      <c r="I153" s="52">
        <f>IF(OR((levels!M153)="",(levels!L153)=""),"",(levels!M153/levels!L153-1)*100)</f>
        <v>0.5308225800097599</v>
      </c>
      <c r="J153" s="52">
        <f>IF(OR((levels!N153)="",(levels!M153)=""),"",(levels!N153/levels!M153-1)*100)</f>
        <v>0.37442482504448371</v>
      </c>
      <c r="K153" s="52">
        <f>IF(OR((levels!O153)="",(levels!N153)=""),"",(levels!O153/levels!N153-1)*100)</f>
        <v>0.2935101938915885</v>
      </c>
      <c r="L153" s="52">
        <f>IF(OR((levels!P153)="",(levels!O153)=""),"",(levels!P153/levels!O153-1)*100)</f>
        <v>0.45269270138545981</v>
      </c>
      <c r="M153" s="52">
        <f>IF(OR((levels!Q153)="",(levels!P153)=""),"",(levels!Q153/levels!P153-1)*100)</f>
        <v>0.29041308316930525</v>
      </c>
      <c r="N153" s="52">
        <f>IF(OR((levels!R153)="",(levels!Q153)=""),"",(levels!R153/levels!Q153-1)*100)</f>
        <v>0.52981222926209437</v>
      </c>
      <c r="O153" s="52">
        <f>IF(OR((levels!S153)="",(levels!R153)=""),"",(levels!S153/levels!R153-1)*100)</f>
        <v>0.44809915840304804</v>
      </c>
      <c r="P153" s="52">
        <f>IF(OR((levels!T153)="",(levels!S153)=""),"",(levels!T153/levels!S153-1)*100)</f>
        <v>0.75738739930402144</v>
      </c>
      <c r="Q153" s="52">
        <f>IF(OR((levels!U153)="",(levels!T153)=""),"",(levels!U153/levels!T153-1)*100)</f>
        <v>0.46856204938099388</v>
      </c>
      <c r="R153" s="52">
        <f>IF(OR((levels!V153)="",(levels!U153)=""),"",(levels!V153/levels!U153-1)*100)</f>
        <v>0.53285534075984131</v>
      </c>
      <c r="S153" s="52">
        <f>IF(OR((levels!W153)="",(levels!V153)=""),"",(levels!W153/levels!V153-1)*100)</f>
        <v>0.49690433853883942</v>
      </c>
      <c r="T153" s="52">
        <f>IF(OR((levels!X153)="",(levels!W153)=""),"",(levels!X153/levels!W153-1)*100)</f>
        <v>0.53208507635029711</v>
      </c>
      <c r="U153" s="52">
        <f>IF(OR((levels!Y153)="",(levels!X153)=""),"",(levels!Y153/levels!X153-1)*100)</f>
        <v>0.3170030774164001</v>
      </c>
      <c r="V153" s="52">
        <f>IF(OR((levels!Z153)="",(levels!Y153)=""),"",(levels!Z153/levels!Y153-1)*100)</f>
        <v>0.45464676850437424</v>
      </c>
      <c r="W153" s="52">
        <f>IF(OR((levels!AA153)="",(levels!Z153)=""),"",(levels!AA153/levels!Z153-1)*100)</f>
        <v>0.83153385447716222</v>
      </c>
      <c r="X153" s="52">
        <f>IF(OR((levels!AB153)="",(levels!AA153)=""),"",(levels!AB153/levels!AA153-1)*100)</f>
        <v>0.79339284106634267</v>
      </c>
      <c r="Y153" s="52">
        <f>IF(OR((levels!AC153)="",(levels!AB153)=""),"",(levels!AC153/levels!AB153-1)*100)</f>
        <v>0.74330621602656244</v>
      </c>
      <c r="Z153" s="52">
        <f>IF(OR((levels!AD153)="",(levels!AC153)=""),"",(levels!AD153/levels!AC153-1)*100)</f>
        <v>0.81774854279523801</v>
      </c>
      <c r="AA153" s="52">
        <f>IF(OR((levels!AE153)="",(levels!AD153)=""),"",(levels!AE153/levels!AD153-1)*100)</f>
        <v>0.8369812253707698</v>
      </c>
      <c r="AB153" s="52">
        <f>IF(OR((levels!AF153)="",(levels!AE153)=""),"",(levels!AF153/levels!AE153-1)*100)</f>
        <v>0.30887868842939259</v>
      </c>
      <c r="AC153" s="52">
        <f>IF(OR((levels!AG153)="",(levels!AF153)=""),"",(levels!AG153/levels!AF153-1)*100)</f>
        <v>0.45489016192863385</v>
      </c>
      <c r="AD153" s="52">
        <f>IF(OR((levels!AH153)="",(levels!AG153)=""),"",(levels!AH153/levels!AG153-1)*100)</f>
        <v>0.23239280750886326</v>
      </c>
      <c r="AE153" s="52">
        <f>IF(OR((levels!AI153)="",(levels!AH153)=""),"",(levels!AI153/levels!AH153-1)*100)</f>
        <v>0.52205571250427685</v>
      </c>
      <c r="AF153" s="52">
        <f>IF(OR((levels!AJ153)="",(levels!AI153)=""),"",(levels!AJ153/levels!AI153-1)*100)</f>
        <v>0.58902116336627675</v>
      </c>
      <c r="AG153" s="52">
        <f>IF(OR((levels!AK153)="",(levels!AJ153)=""),"",(levels!AK153/levels!AJ153-1)*100)</f>
        <v>0.17665350808131475</v>
      </c>
      <c r="AH153" s="52">
        <f>IF(OR((levels!AL153)="",(levels!AK153)=""),"",(levels!AL153/levels!AK153-1)*100)</f>
        <v>0.37969882613921868</v>
      </c>
      <c r="AI153" s="52">
        <f>IF(OR((levels!AM153)="",(levels!AL153)=""),"",(levels!AM153/levels!AL153-1)*100)</f>
        <v>9.2797196614680111E-2</v>
      </c>
      <c r="AJ153" s="52">
        <f>IF(OR((levels!AN153)="",(levels!AM153)=""),"",(levels!AN153/levels!AM153-1)*100)</f>
        <v>-3.2846401068490239</v>
      </c>
      <c r="AK153" s="52">
        <f>IF(OR((levels!AO153)="",(levels!AN153)=""),"",(levels!AO153/levels!AN153-1)*100)</f>
        <v>-11.430485742761443</v>
      </c>
      <c r="AL153" s="52">
        <f>IF(OR((levels!AP153)="",(levels!AO153)=""),"",(levels!AP153/levels!AO153-1)*100)</f>
        <v>12.083002776456642</v>
      </c>
      <c r="AM153" s="52" t="str">
        <f>IF(OR((levels!AQ153)="",(levels!AP153)=""),"",(levels!AQ153/levels!AP153-1)*100)</f>
        <v/>
      </c>
      <c r="AN153" s="52" t="str">
        <f>IF(OR((levels!AR153)="",(levels!AQ153)=""),"",(levels!AR153/levels!AQ153-1)*100)</f>
        <v/>
      </c>
      <c r="AO153" s="52" t="str">
        <f>IF(OR((levels!AS153)="",(levels!AR153)=""),"",(levels!AS153/levels!AR153-1)*100)</f>
        <v/>
      </c>
      <c r="AP153" s="52" t="str">
        <f>IF(OR((levels!AT153)="",(levels!AS153)=""),"",(levels!AT153/levels!AS153-1)*100)</f>
        <v/>
      </c>
      <c r="AQ153" s="52" t="str">
        <f>IF(OR((levels!AU153)="",(levels!AT153)=""),"",(levels!AU153/levels!AT153-1)*100)</f>
        <v/>
      </c>
      <c r="AR153" s="52" t="str">
        <f>IF(OR((levels!AV153)="",(levels!AU153)=""),"",(levels!AV153/levels!AU153-1)*100)</f>
        <v/>
      </c>
      <c r="AS153" s="52" t="str">
        <f>IF(OR((levels!AW153)="",(levels!AV153)=""),"",(levels!AW153/levels!AV153-1)*100)</f>
        <v/>
      </c>
      <c r="AT153" s="52" t="str">
        <f>IF(OR((levels!AX153)="",(levels!AW153)=""),"",(levels!AX153/levels!AW153-1)*100)</f>
        <v/>
      </c>
      <c r="AU153" s="52" t="str">
        <f>IF(OR((levels!AY153)="",(levels!AX153)=""),"",(levels!AY153/levels!AX153-1)*100)</f>
        <v/>
      </c>
      <c r="AV153" s="52" t="str">
        <f>IF(OR((levels!AZ153)="",(levels!AY153)=""),"",(levels!AZ153/levels!AY153-1)*100)</f>
        <v/>
      </c>
      <c r="AW153" s="52" t="str">
        <f>IF(OR((levels!BA153)="",(levels!AZ153)=""),"",(levels!BA153/levels!AZ153-1)*100)</f>
        <v/>
      </c>
      <c r="AX153" s="52" t="str">
        <f>IF(OR((levels!BB153)="",(levels!BA153)=""),"",(levels!BB153/levels!BA153-1)*100)</f>
        <v/>
      </c>
      <c r="AY153" s="52" t="str">
        <f>IF(OR((levels!BC153)="",(levels!BB153)=""),"",(levels!BC153/levels!BB153-1)*100)</f>
        <v/>
      </c>
      <c r="AZ153" s="45"/>
      <c r="BA153" s="45"/>
      <c r="BB153" s="45"/>
      <c r="BC153" s="45"/>
    </row>
    <row r="154" spans="1:55" x14ac:dyDescent="0.2">
      <c r="A154" s="43" t="s">
        <v>223</v>
      </c>
      <c r="B154" s="38"/>
      <c r="C154" s="39">
        <v>44148</v>
      </c>
      <c r="D154" s="52">
        <f>IF(OR((levels!H154)="",(levels!G154)=""),"",(levels!H154/levels!G154-1)*100)</f>
        <v>-0.19864114381716869</v>
      </c>
      <c r="E154" s="52">
        <f>IF(OR((levels!I154)="",(levels!H154)=""),"",(levels!I154/levels!H154-1)*100)</f>
        <v>-0.24834871493529809</v>
      </c>
      <c r="F154" s="52">
        <f>IF(OR((levels!J154)="",(levels!I154)=""),"",(levels!J154/levels!I154-1)*100)</f>
        <v>-0.11411859553493997</v>
      </c>
      <c r="G154" s="52">
        <f>IF(OR((levels!K154)="",(levels!J154)=""),"",(levels!K154/levels!J154-1)*100)</f>
        <v>-0.37097009530313585</v>
      </c>
      <c r="H154" s="52">
        <f>IF(OR((levels!L154)="",(levels!K154)=""),"",(levels!L154/levels!K154-1)*100)</f>
        <v>-0.26682385176991508</v>
      </c>
      <c r="I154" s="52">
        <f>IF(OR((levels!M154)="",(levels!L154)=""),"",(levels!M154/levels!L154-1)*100)</f>
        <v>0.5308225800097599</v>
      </c>
      <c r="J154" s="52">
        <f>IF(OR((levels!N154)="",(levels!M154)=""),"",(levels!N154/levels!M154-1)*100)</f>
        <v>0.37442482504448371</v>
      </c>
      <c r="K154" s="52">
        <f>IF(OR((levels!O154)="",(levels!N154)=""),"",(levels!O154/levels!N154-1)*100)</f>
        <v>0.2935101938915885</v>
      </c>
      <c r="L154" s="52">
        <f>IF(OR((levels!P154)="",(levels!O154)=""),"",(levels!P154/levels!O154-1)*100)</f>
        <v>0.45269270138545981</v>
      </c>
      <c r="M154" s="52">
        <f>IF(OR((levels!Q154)="",(levels!P154)=""),"",(levels!Q154/levels!P154-1)*100)</f>
        <v>0.29041308316930525</v>
      </c>
      <c r="N154" s="52">
        <f>IF(OR((levels!R154)="",(levels!Q154)=""),"",(levels!R154/levels!Q154-1)*100)</f>
        <v>0.52981222926209437</v>
      </c>
      <c r="O154" s="52">
        <f>IF(OR((levels!S154)="",(levels!R154)=""),"",(levels!S154/levels!R154-1)*100)</f>
        <v>0.44809915840304804</v>
      </c>
      <c r="P154" s="52">
        <f>IF(OR((levels!T154)="",(levels!S154)=""),"",(levels!T154/levels!S154-1)*100)</f>
        <v>0.75738739930402144</v>
      </c>
      <c r="Q154" s="52">
        <f>IF(OR((levels!U154)="",(levels!T154)=""),"",(levels!U154/levels!T154-1)*100)</f>
        <v>0.46856204938099388</v>
      </c>
      <c r="R154" s="52">
        <f>IF(OR((levels!V154)="",(levels!U154)=""),"",(levels!V154/levels!U154-1)*100)</f>
        <v>0.53285534075984131</v>
      </c>
      <c r="S154" s="52">
        <f>IF(OR((levels!W154)="",(levels!V154)=""),"",(levels!W154/levels!V154-1)*100)</f>
        <v>0.49690433853883942</v>
      </c>
      <c r="T154" s="52">
        <f>IF(OR((levels!X154)="",(levels!W154)=""),"",(levels!X154/levels!W154-1)*100)</f>
        <v>0.53208507635029711</v>
      </c>
      <c r="U154" s="52">
        <f>IF(OR((levels!Y154)="",(levels!X154)=""),"",(levels!Y154/levels!X154-1)*100)</f>
        <v>0.3170030774164001</v>
      </c>
      <c r="V154" s="52">
        <f>IF(OR((levels!Z154)="",(levels!Y154)=""),"",(levels!Z154/levels!Y154-1)*100)</f>
        <v>0.45464676850437424</v>
      </c>
      <c r="W154" s="52">
        <f>IF(OR((levels!AA154)="",(levels!Z154)=""),"",(levels!AA154/levels!Z154-1)*100)</f>
        <v>0.83153385447716222</v>
      </c>
      <c r="X154" s="52">
        <f>IF(OR((levels!AB154)="",(levels!AA154)=""),"",(levels!AB154/levels!AA154-1)*100)</f>
        <v>0.79339284106634267</v>
      </c>
      <c r="Y154" s="52">
        <f>IF(OR((levels!AC154)="",(levels!AB154)=""),"",(levels!AC154/levels!AB154-1)*100)</f>
        <v>0.74330621602656244</v>
      </c>
      <c r="Z154" s="52">
        <f>IF(OR((levels!AD154)="",(levels!AC154)=""),"",(levels!AD154/levels!AC154-1)*100)</f>
        <v>0.81774854279523801</v>
      </c>
      <c r="AA154" s="52">
        <f>IF(OR((levels!AE154)="",(levels!AD154)=""),"",(levels!AE154/levels!AD154-1)*100)</f>
        <v>0.8369812253707698</v>
      </c>
      <c r="AB154" s="52">
        <f>IF(OR((levels!AF154)="",(levels!AE154)=""),"",(levels!AF154/levels!AE154-1)*100)</f>
        <v>0.30887868842939259</v>
      </c>
      <c r="AC154" s="52">
        <f>IF(OR((levels!AG154)="",(levels!AF154)=""),"",(levels!AG154/levels!AF154-1)*100)</f>
        <v>0.45489016192863385</v>
      </c>
      <c r="AD154" s="52">
        <f>IF(OR((levels!AH154)="",(levels!AG154)=""),"",(levels!AH154/levels!AG154-1)*100)</f>
        <v>0.23239280750886326</v>
      </c>
      <c r="AE154" s="52">
        <f>IF(OR((levels!AI154)="",(levels!AH154)=""),"",(levels!AI154/levels!AH154-1)*100)</f>
        <v>0.52205571250427685</v>
      </c>
      <c r="AF154" s="52">
        <f>IF(OR((levels!AJ154)="",(levels!AI154)=""),"",(levels!AJ154/levels!AI154-1)*100)</f>
        <v>0.58902116336627675</v>
      </c>
      <c r="AG154" s="52">
        <f>IF(OR((levels!AK154)="",(levels!AJ154)=""),"",(levels!AK154/levels!AJ154-1)*100)</f>
        <v>0.17665350808131475</v>
      </c>
      <c r="AH154" s="52">
        <f>IF(OR((levels!AL154)="",(levels!AK154)=""),"",(levels!AL154/levels!AK154-1)*100)</f>
        <v>0.37969882613921868</v>
      </c>
      <c r="AI154" s="52">
        <f>IF(OR((levels!AM154)="",(levels!AL154)=""),"",(levels!AM154/levels!AL154-1)*100)</f>
        <v>9.2797196614680111E-2</v>
      </c>
      <c r="AJ154" s="52">
        <f>IF(OR((levels!AN154)="",(levels!AM154)=""),"",(levels!AN154/levels!AM154-1)*100)</f>
        <v>-3.2846401068490239</v>
      </c>
      <c r="AK154" s="52">
        <f>IF(OR((levels!AO154)="",(levels!AN154)=""),"",(levels!AO154/levels!AN154-1)*100)</f>
        <v>-11.430485742761443</v>
      </c>
      <c r="AL154" s="52">
        <f>IF(OR((levels!AP154)="",(levels!AO154)=""),"",(levels!AP154/levels!AO154-1)*100)</f>
        <v>11.61561997775571</v>
      </c>
      <c r="AM154" s="52" t="str">
        <f>IF(OR((levels!AQ154)="",(levels!AP154)=""),"",(levels!AQ154/levels!AP154-1)*100)</f>
        <v/>
      </c>
      <c r="AN154" s="52" t="str">
        <f>IF(OR((levels!AR154)="",(levels!AQ154)=""),"",(levels!AR154/levels!AQ154-1)*100)</f>
        <v/>
      </c>
      <c r="AO154" s="52" t="str">
        <f>IF(OR((levels!AS154)="",(levels!AR154)=""),"",(levels!AS154/levels!AR154-1)*100)</f>
        <v/>
      </c>
      <c r="AP154" s="52" t="str">
        <f>IF(OR((levels!AT154)="",(levels!AS154)=""),"",(levels!AT154/levels!AS154-1)*100)</f>
        <v/>
      </c>
      <c r="AQ154" s="52" t="str">
        <f>IF(OR((levels!AU154)="",(levels!AT154)=""),"",(levels!AU154/levels!AT154-1)*100)</f>
        <v/>
      </c>
      <c r="AR154" s="52" t="str">
        <f>IF(OR((levels!AV154)="",(levels!AU154)=""),"",(levels!AV154/levels!AU154-1)*100)</f>
        <v/>
      </c>
      <c r="AS154" s="52" t="str">
        <f>IF(OR((levels!AW154)="",(levels!AV154)=""),"",(levels!AW154/levels!AV154-1)*100)</f>
        <v/>
      </c>
      <c r="AT154" s="52" t="str">
        <f>IF(OR((levels!AX154)="",(levels!AW154)=""),"",(levels!AX154/levels!AW154-1)*100)</f>
        <v/>
      </c>
      <c r="AU154" s="52" t="str">
        <f>IF(OR((levels!AY154)="",(levels!AX154)=""),"",(levels!AY154/levels!AX154-1)*100)</f>
        <v/>
      </c>
      <c r="AV154" s="52" t="str">
        <f>IF(OR((levels!AZ154)="",(levels!AY154)=""),"",(levels!AZ154/levels!AY154-1)*100)</f>
        <v/>
      </c>
      <c r="AW154" s="52" t="str">
        <f>IF(OR((levels!BA154)="",(levels!AZ154)=""),"",(levels!BA154/levels!AZ154-1)*100)</f>
        <v/>
      </c>
      <c r="AX154" s="52" t="str">
        <f>IF(OR((levels!BB154)="",(levels!BA154)=""),"",(levels!BB154/levels!BA154-1)*100)</f>
        <v/>
      </c>
      <c r="AY154" s="52" t="str">
        <f>IF(OR((levels!BC154)="",(levels!BB154)=""),"",(levels!BC154/levels!BB154-1)*100)</f>
        <v/>
      </c>
      <c r="AZ154" s="45"/>
      <c r="BA154" s="45"/>
      <c r="BB154" s="45"/>
      <c r="BC154" s="45"/>
    </row>
    <row r="155" spans="1:55" x14ac:dyDescent="0.2">
      <c r="A155" s="43" t="s">
        <v>224</v>
      </c>
      <c r="B155" s="38"/>
      <c r="C155" s="39">
        <v>44173</v>
      </c>
      <c r="D155" s="52">
        <f>IF(OR((levels!H155)="",(levels!G155)=""),"",(levels!H155/levels!G155-1)*100)</f>
        <v>-0.20061863497503607</v>
      </c>
      <c r="E155" s="52">
        <f>IF(OR((levels!I155)="",(levels!H155)=""),"",(levels!I155/levels!H155-1)*100)</f>
        <v>-0.24231498172524457</v>
      </c>
      <c r="F155" s="52">
        <f>IF(OR((levels!J155)="",(levels!I155)=""),"",(levels!J155/levels!I155-1)*100)</f>
        <v>-0.1053162456411183</v>
      </c>
      <c r="G155" s="52">
        <f>IF(OR((levels!K155)="",(levels!J155)=""),"",(levels!K155/levels!J155-1)*100)</f>
        <v>-0.39991607214981961</v>
      </c>
      <c r="H155" s="52">
        <f>IF(OR((levels!L155)="",(levels!K155)=""),"",(levels!L155/levels!K155-1)*100)</f>
        <v>-0.25064432988159968</v>
      </c>
      <c r="I155" s="52">
        <f>IF(OR((levels!M155)="",(levels!L155)=""),"",(levels!M155/levels!L155-1)*100)</f>
        <v>0.53183516825536792</v>
      </c>
      <c r="J155" s="52">
        <f>IF(OR((levels!N155)="",(levels!M155)=""),"",(levels!N155/levels!M155-1)*100)</f>
        <v>0.36622529647958313</v>
      </c>
      <c r="K155" s="52">
        <f>IF(OR((levels!O155)="",(levels!N155)=""),"",(levels!O155/levels!N155-1)*100)</f>
        <v>0.30862214321536463</v>
      </c>
      <c r="L155" s="52">
        <f>IF(OR((levels!P155)="",(levels!O155)=""),"",(levels!P155/levels!O155-1)*100)</f>
        <v>0.45092422887960115</v>
      </c>
      <c r="M155" s="52">
        <f>IF(OR((levels!Q155)="",(levels!P155)=""),"",(levels!Q155/levels!P155-1)*100)</f>
        <v>0.28780442133091722</v>
      </c>
      <c r="N155" s="52">
        <f>IF(OR((levels!R155)="",(levels!Q155)=""),"",(levels!R155/levels!Q155-1)*100)</f>
        <v>0.5232338586143026</v>
      </c>
      <c r="O155" s="52">
        <f>IF(OR((levels!S155)="",(levels!R155)=""),"",(levels!S155/levels!R155-1)*100)</f>
        <v>0.44670271720159693</v>
      </c>
      <c r="P155" s="52">
        <f>IF(OR((levels!T155)="",(levels!S155)=""),"",(levels!T155/levels!S155-1)*100)</f>
        <v>0.75639904333146823</v>
      </c>
      <c r="Q155" s="52">
        <f>IF(OR((levels!U155)="",(levels!T155)=""),"",(levels!U155/levels!T155-1)*100)</f>
        <v>0.46995694425973067</v>
      </c>
      <c r="R155" s="52">
        <f>IF(OR((levels!V155)="",(levels!U155)=""),"",(levels!V155/levels!U155-1)*100)</f>
        <v>0.54606318444192503</v>
      </c>
      <c r="S155" s="52">
        <f>IF(OR((levels!W155)="",(levels!V155)=""),"",(levels!W155/levels!V155-1)*100)</f>
        <v>0.49214930689815972</v>
      </c>
      <c r="T155" s="52">
        <f>IF(OR((levels!X155)="",(levels!W155)=""),"",(levels!X155/levels!W155-1)*100)</f>
        <v>0.51520387527497213</v>
      </c>
      <c r="U155" s="52">
        <f>IF(OR((levels!Y155)="",(levels!X155)=""),"",(levels!Y155/levels!X155-1)*100)</f>
        <v>0.33471338354478242</v>
      </c>
      <c r="V155" s="52">
        <f>IF(OR((levels!Z155)="",(levels!Y155)=""),"",(levels!Z155/levels!Y155-1)*100)</f>
        <v>0.44534231726101048</v>
      </c>
      <c r="W155" s="52">
        <f>IF(OR((levels!AA155)="",(levels!Z155)=""),"",(levels!AA155/levels!Z155-1)*100)</f>
        <v>0.85072536421200162</v>
      </c>
      <c r="X155" s="52">
        <f>IF(OR((levels!AB155)="",(levels!AA155)=""),"",(levels!AB155/levels!AA155-1)*100)</f>
        <v>0.77703731561802325</v>
      </c>
      <c r="Y155" s="52">
        <f>IF(OR((levels!AC155)="",(levels!AB155)=""),"",(levels!AC155/levels!AB155-1)*100)</f>
        <v>0.76684043405572666</v>
      </c>
      <c r="Z155" s="52">
        <f>IF(OR((levels!AD155)="",(levels!AC155)=""),"",(levels!AD155/levels!AC155-1)*100)</f>
        <v>0.78014597335795965</v>
      </c>
      <c r="AA155" s="52">
        <f>IF(OR((levels!AE155)="",(levels!AD155)=""),"",(levels!AE155/levels!AD155-1)*100)</f>
        <v>0.85272866576004969</v>
      </c>
      <c r="AB155" s="52">
        <f>IF(OR((levels!AF155)="",(levels!AE155)=""),"",(levels!AF155/levels!AE155-1)*100)</f>
        <v>0.28206117633700067</v>
      </c>
      <c r="AC155" s="52">
        <f>IF(OR((levels!AG155)="",(levels!AF155)=""),"",(levels!AG155/levels!AF155-1)*100)</f>
        <v>0.52693316347531827</v>
      </c>
      <c r="AD155" s="52">
        <f>IF(OR((levels!AH155)="",(levels!AG155)=""),"",(levels!AH155/levels!AG155-1)*100)</f>
        <v>0.15709385378794849</v>
      </c>
      <c r="AE155" s="52">
        <f>IF(OR((levels!AI155)="",(levels!AH155)=""),"",(levels!AI155/levels!AH155-1)*100)</f>
        <v>0.56128938520172422</v>
      </c>
      <c r="AF155" s="52">
        <f>IF(OR((levels!AJ155)="",(levels!AI155)=""),"",(levels!AJ155/levels!AI155-1)*100)</f>
        <v>0.56152052839935074</v>
      </c>
      <c r="AG155" s="52">
        <f>IF(OR((levels!AK155)="",(levels!AJ155)=""),"",(levels!AK155/levels!AJ155-1)*100)</f>
        <v>0.25916050890200104</v>
      </c>
      <c r="AH155" s="52">
        <f>IF(OR((levels!AL155)="",(levels!AK155)=""),"",(levels!AL155/levels!AK155-1)*100)</f>
        <v>0.25483714552119174</v>
      </c>
      <c r="AI155" s="52">
        <f>IF(OR((levels!AM155)="",(levels!AL155)=""),"",(levels!AM155/levels!AL155-1)*100)</f>
        <v>0.18186707793086399</v>
      </c>
      <c r="AJ155" s="52">
        <f>IF(OR((levels!AN155)="",(levels!AM155)=""),"",(levels!AN155/levels!AM155-1)*100)</f>
        <v>-3.2793833699415131</v>
      </c>
      <c r="AK155" s="52">
        <f>IF(OR((levels!AO155)="",(levels!AN155)=""),"",(levels!AO155/levels!AN155-1)*100)</f>
        <v>-11.346775962402633</v>
      </c>
      <c r="AL155" s="52">
        <f>IF(OR((levels!AP155)="",(levels!AO155)=""),"",(levels!AP155/levels!AO155-1)*100)</f>
        <v>11.548449681039186</v>
      </c>
      <c r="AM155" s="52" t="str">
        <f>IF(OR((levels!AQ155)="",(levels!AP155)=""),"",(levels!AQ155/levels!AP155-1)*100)</f>
        <v/>
      </c>
      <c r="AN155" s="52" t="str">
        <f>IF(OR((levels!AR155)="",(levels!AQ155)=""),"",(levels!AR155/levels!AQ155-1)*100)</f>
        <v/>
      </c>
      <c r="AO155" s="52" t="str">
        <f>IF(OR((levels!AS155)="",(levels!AR155)=""),"",(levels!AS155/levels!AR155-1)*100)</f>
        <v/>
      </c>
      <c r="AP155" s="52" t="str">
        <f>IF(OR((levels!AT155)="",(levels!AS155)=""),"",(levels!AT155/levels!AS155-1)*100)</f>
        <v/>
      </c>
      <c r="AQ155" s="52" t="str">
        <f>IF(OR((levels!AU155)="",(levels!AT155)=""),"",(levels!AU155/levels!AT155-1)*100)</f>
        <v/>
      </c>
      <c r="AR155" s="52" t="str">
        <f>IF(OR((levels!AV155)="",(levels!AU155)=""),"",(levels!AV155/levels!AU155-1)*100)</f>
        <v/>
      </c>
      <c r="AS155" s="52" t="str">
        <f>IF(OR((levels!AW155)="",(levels!AV155)=""),"",(levels!AW155/levels!AV155-1)*100)</f>
        <v/>
      </c>
      <c r="AT155" s="52" t="str">
        <f>IF(OR((levels!AX155)="",(levels!AW155)=""),"",(levels!AX155/levels!AW155-1)*100)</f>
        <v/>
      </c>
      <c r="AU155" s="52" t="str">
        <f>IF(OR((levels!AY155)="",(levels!AX155)=""),"",(levels!AY155/levels!AX155-1)*100)</f>
        <v/>
      </c>
      <c r="AV155" s="52" t="str">
        <f>IF(OR((levels!AZ155)="",(levels!AY155)=""),"",(levels!AZ155/levels!AY155-1)*100)</f>
        <v/>
      </c>
      <c r="AW155" s="52" t="str">
        <f>IF(OR((levels!BA155)="",(levels!AZ155)=""),"",(levels!BA155/levels!AZ155-1)*100)</f>
        <v/>
      </c>
      <c r="AX155" s="52" t="str">
        <f>IF(OR((levels!BB155)="",(levels!BA155)=""),"",(levels!BB155/levels!BA155-1)*100)</f>
        <v/>
      </c>
      <c r="AY155" s="52" t="str">
        <f>IF(OR((levels!BC155)="",(levels!BB155)=""),"",(levels!BC155/levels!BB155-1)*100)</f>
        <v/>
      </c>
      <c r="AZ155" s="45"/>
      <c r="BA155" s="45"/>
      <c r="BB155" s="45"/>
      <c r="BC155" s="45"/>
    </row>
    <row r="156" spans="1:55" x14ac:dyDescent="0.2">
      <c r="A156" s="43" t="s">
        <v>225</v>
      </c>
      <c r="B156" s="38"/>
      <c r="C156" s="39">
        <v>44214</v>
      </c>
      <c r="D156" s="52">
        <f>IF(OR((levels!H156)="",(levels!G156)=""),"",(levels!H156/levels!G156-1)*100)</f>
        <v>-0.20262021318910861</v>
      </c>
      <c r="E156" s="52">
        <f>IF(OR((levels!I156)="",(levels!H156)=""),"",(levels!I156/levels!H156-1)*100)</f>
        <v>-0.24244851045774896</v>
      </c>
      <c r="F156" s="52">
        <f>IF(OR((levels!J156)="",(levels!I156)=""),"",(levels!J156/levels!I156-1)*100)</f>
        <v>-0.10613833968811104</v>
      </c>
      <c r="G156" s="52">
        <f>IF(OR((levels!K156)="",(levels!J156)=""),"",(levels!K156/levels!J156-1)*100)</f>
        <v>-0.39999285123821782</v>
      </c>
      <c r="H156" s="52">
        <f>IF(OR((levels!L156)="",(levels!K156)=""),"",(levels!L156/levels!K156-1)*100)</f>
        <v>-0.25033369838731723</v>
      </c>
      <c r="I156" s="52">
        <f>IF(OR((levels!M156)="",(levels!L156)=""),"",(levels!M156/levels!L156-1)*100)</f>
        <v>0.53213174148565301</v>
      </c>
      <c r="J156" s="52">
        <f>IF(OR((levels!N156)="",(levels!M156)=""),"",(levels!N156/levels!M156-1)*100)</f>
        <v>0.36612990727016292</v>
      </c>
      <c r="K156" s="52">
        <f>IF(OR((levels!O156)="",(levels!N156)=""),"",(levels!O156/levels!N156-1)*100)</f>
        <v>0.30869634653447608</v>
      </c>
      <c r="L156" s="52">
        <f>IF(OR((levels!P156)="",(levels!O156)=""),"",(levels!P156/levels!O156-1)*100)</f>
        <v>0.45092963356054838</v>
      </c>
      <c r="M156" s="52">
        <f>IF(OR((levels!Q156)="",(levels!P156)=""),"",(levels!Q156/levels!P156-1)*100)</f>
        <v>0.28751461090006369</v>
      </c>
      <c r="N156" s="52">
        <f>IF(OR((levels!R156)="",(levels!Q156)=""),"",(levels!R156/levels!Q156-1)*100)</f>
        <v>0.52344411220466291</v>
      </c>
      <c r="O156" s="52">
        <f>IF(OR((levels!S156)="",(levels!R156)=""),"",(levels!S156/levels!R156-1)*100)</f>
        <v>0.44680423165310845</v>
      </c>
      <c r="P156" s="52">
        <f>IF(OR((levels!T156)="",(levels!S156)=""),"",(levels!T156/levels!S156-1)*100)</f>
        <v>0.75649033723463877</v>
      </c>
      <c r="Q156" s="52">
        <f>IF(OR((levels!U156)="",(levels!T156)=""),"",(levels!U156/levels!T156-1)*100)</f>
        <v>0.46953665220534901</v>
      </c>
      <c r="R156" s="52">
        <f>IF(OR((levels!V156)="",(levels!U156)=""),"",(levels!V156/levels!U156-1)*100)</f>
        <v>0.54625409572557349</v>
      </c>
      <c r="S156" s="52">
        <f>IF(OR((levels!W156)="",(levels!V156)=""),"",(levels!W156/levels!V156-1)*100)</f>
        <v>0.49223095452790577</v>
      </c>
      <c r="T156" s="52">
        <f>IF(OR((levels!X156)="",(levels!W156)=""),"",(levels!X156/levels!W156-1)*100)</f>
        <v>0.51661512449021618</v>
      </c>
      <c r="U156" s="52">
        <f>IF(OR((levels!Y156)="",(levels!X156)=""),"",(levels!Y156/levels!X156-1)*100)</f>
        <v>0.33426264616203127</v>
      </c>
      <c r="V156" s="52">
        <f>IF(OR((levels!Z156)="",(levels!Y156)=""),"",(levels!Z156/levels!Y156-1)*100)</f>
        <v>0.44416424332012205</v>
      </c>
      <c r="W156" s="52">
        <f>IF(OR((levels!AA156)="",(levels!Z156)=""),"",(levels!AA156/levels!Z156-1)*100)</f>
        <v>0.84861429459242022</v>
      </c>
      <c r="X156" s="52">
        <f>IF(OR((levels!AB156)="",(levels!AA156)=""),"",(levels!AB156/levels!AA156-1)*100)</f>
        <v>0.78031092922454803</v>
      </c>
      <c r="Y156" s="52">
        <f>IF(OR((levels!AC156)="",(levels!AB156)=""),"",(levels!AC156/levels!AB156-1)*100)</f>
        <v>0.76681923740564706</v>
      </c>
      <c r="Z156" s="52">
        <f>IF(OR((levels!AD156)="",(levels!AC156)=""),"",(levels!AD156/levels!AC156-1)*100)</f>
        <v>0.78049303302141215</v>
      </c>
      <c r="AA156" s="52">
        <f>IF(OR((levels!AE156)="",(levels!AD156)=""),"",(levels!AE156/levels!AD156-1)*100)</f>
        <v>0.85272657247275063</v>
      </c>
      <c r="AB156" s="52">
        <f>IF(OR((levels!AF156)="",(levels!AE156)=""),"",(levels!AF156/levels!AE156-1)*100)</f>
        <v>0.27851927807922561</v>
      </c>
      <c r="AC156" s="52">
        <f>IF(OR((levels!AG156)="",(levels!AF156)=""),"",(levels!AG156/levels!AF156-1)*100)</f>
        <v>0.5300343252985007</v>
      </c>
      <c r="AD156" s="52">
        <f>IF(OR((levels!AH156)="",(levels!AG156)=""),"",(levels!AH156/levels!AG156-1)*100)</f>
        <v>0.15637856911363546</v>
      </c>
      <c r="AE156" s="52">
        <f>IF(OR((levels!AI156)="",(levels!AH156)=""),"",(levels!AI156/levels!AH156-1)*100)</f>
        <v>0.55868654968356246</v>
      </c>
      <c r="AF156" s="52">
        <f>IF(OR((levels!AJ156)="",(levels!AI156)=""),"",(levels!AJ156/levels!AI156-1)*100)</f>
        <v>0.56337924081752977</v>
      </c>
      <c r="AG156" s="52">
        <f>IF(OR((levels!AK156)="",(levels!AJ156)=""),"",(levels!AK156/levels!AJ156-1)*100)</f>
        <v>0.25914822053765274</v>
      </c>
      <c r="AH156" s="52">
        <f>IF(OR((levels!AL156)="",(levels!AK156)=""),"",(levels!AL156/levels!AK156-1)*100)</f>
        <v>0.25373215909487712</v>
      </c>
      <c r="AI156" s="52">
        <f>IF(OR((levels!AM156)="",(levels!AL156)=""),"",(levels!AM156/levels!AL156-1)*100)</f>
        <v>0.18103624733250001</v>
      </c>
      <c r="AJ156" s="52">
        <f>IF(OR((levels!AN156)="",(levels!AM156)=""),"",(levels!AN156/levels!AM156-1)*100)</f>
        <v>-3.2765397287434661</v>
      </c>
      <c r="AK156" s="52">
        <f>IF(OR((levels!AO156)="",(levels!AN156)=""),"",(levels!AO156/levels!AN156-1)*100)</f>
        <v>-11.356462781880461</v>
      </c>
      <c r="AL156" s="52">
        <f>IF(OR((levels!AP156)="",(levels!AO156)=""),"",(levels!AP156/levels!AO156-1)*100)</f>
        <v>11.538422299485784</v>
      </c>
      <c r="AM156" s="52" t="str">
        <f>IF(OR((levels!AQ156)="",(levels!AP156)=""),"",(levels!AQ156/levels!AP156-1)*100)</f>
        <v/>
      </c>
      <c r="AN156" s="52" t="str">
        <f>IF(OR((levels!AR156)="",(levels!AQ156)=""),"",(levels!AR156/levels!AQ156-1)*100)</f>
        <v/>
      </c>
      <c r="AO156" s="52" t="str">
        <f>IF(OR((levels!AS156)="",(levels!AR156)=""),"",(levels!AS156/levels!AR156-1)*100)</f>
        <v/>
      </c>
      <c r="AP156" s="52" t="str">
        <f>IF(OR((levels!AT156)="",(levels!AS156)=""),"",(levels!AT156/levels!AS156-1)*100)</f>
        <v/>
      </c>
      <c r="AQ156" s="52" t="str">
        <f>IF(OR((levels!AU156)="",(levels!AT156)=""),"",(levels!AU156/levels!AT156-1)*100)</f>
        <v/>
      </c>
      <c r="AR156" s="52" t="str">
        <f>IF(OR((levels!AV156)="",(levels!AU156)=""),"",(levels!AV156/levels!AU156-1)*100)</f>
        <v/>
      </c>
      <c r="AS156" s="52" t="str">
        <f>IF(OR((levels!AW156)="",(levels!AV156)=""),"",(levels!AW156/levels!AV156-1)*100)</f>
        <v/>
      </c>
      <c r="AT156" s="52" t="str">
        <f>IF(OR((levels!AX156)="",(levels!AW156)=""),"",(levels!AX156/levels!AW156-1)*100)</f>
        <v/>
      </c>
      <c r="AU156" s="52" t="str">
        <f>IF(OR((levels!AY156)="",(levels!AX156)=""),"",(levels!AY156/levels!AX156-1)*100)</f>
        <v/>
      </c>
      <c r="AV156" s="52" t="str">
        <f>IF(OR((levels!AZ156)="",(levels!AY156)=""),"",(levels!AZ156/levels!AY156-1)*100)</f>
        <v/>
      </c>
      <c r="AW156" s="52" t="str">
        <f>IF(OR((levels!BA156)="",(levels!AZ156)=""),"",(levels!BA156/levels!AZ156-1)*100)</f>
        <v/>
      </c>
      <c r="AX156" s="52" t="str">
        <f>IF(OR((levels!BB156)="",(levels!BA156)=""),"",(levels!BB156/levels!BA156-1)*100)</f>
        <v/>
      </c>
      <c r="AY156" s="52" t="str">
        <f>IF(OR((levels!BC156)="",(levels!BB156)=""),"",(levels!BC156/levels!BB156-1)*100)</f>
        <v/>
      </c>
      <c r="AZ156" s="45"/>
      <c r="BA156" s="45"/>
      <c r="BB156" s="45"/>
      <c r="BC156" s="45"/>
    </row>
    <row r="157" spans="1:55" x14ac:dyDescent="0.2">
      <c r="A157" s="43" t="s">
        <v>226</v>
      </c>
      <c r="B157" s="38"/>
      <c r="C157" s="39">
        <v>44229</v>
      </c>
      <c r="D157" s="52">
        <f>IF(OR((levels!H157)="",(levels!G157)=""),"",(levels!H157/levels!G157-1)*100)</f>
        <v>-0.20262021318910861</v>
      </c>
      <c r="E157" s="52">
        <f>IF(OR((levels!I157)="",(levels!H157)=""),"",(levels!I157/levels!H157-1)*100)</f>
        <v>-0.24244851045774896</v>
      </c>
      <c r="F157" s="52">
        <f>IF(OR((levels!J157)="",(levels!I157)=""),"",(levels!J157/levels!I157-1)*100)</f>
        <v>-0.10613833968811104</v>
      </c>
      <c r="G157" s="52">
        <f>IF(OR((levels!K157)="",(levels!J157)=""),"",(levels!K157/levels!J157-1)*100)</f>
        <v>-0.39999285123821782</v>
      </c>
      <c r="H157" s="52">
        <f>IF(OR((levels!L157)="",(levels!K157)=""),"",(levels!L157/levels!K157-1)*100)</f>
        <v>-0.25033369838731723</v>
      </c>
      <c r="I157" s="52">
        <f>IF(OR((levels!M157)="",(levels!L157)=""),"",(levels!M157/levels!L157-1)*100)</f>
        <v>0.53213174148565301</v>
      </c>
      <c r="J157" s="52">
        <f>IF(OR((levels!N157)="",(levels!M157)=""),"",(levels!N157/levels!M157-1)*100)</f>
        <v>0.36612990727016292</v>
      </c>
      <c r="K157" s="52">
        <f>IF(OR((levels!O157)="",(levels!N157)=""),"",(levels!O157/levels!N157-1)*100)</f>
        <v>0.30869634653447608</v>
      </c>
      <c r="L157" s="52">
        <f>IF(OR((levels!P157)="",(levels!O157)=""),"",(levels!P157/levels!O157-1)*100)</f>
        <v>0.45092963356054838</v>
      </c>
      <c r="M157" s="52">
        <f>IF(OR((levels!Q157)="",(levels!P157)=""),"",(levels!Q157/levels!P157-1)*100)</f>
        <v>0.28751461090006369</v>
      </c>
      <c r="N157" s="52">
        <f>IF(OR((levels!R157)="",(levels!Q157)=""),"",(levels!R157/levels!Q157-1)*100)</f>
        <v>0.52344411220466291</v>
      </c>
      <c r="O157" s="52">
        <f>IF(OR((levels!S157)="",(levels!R157)=""),"",(levels!S157/levels!R157-1)*100)</f>
        <v>0.44680423165310845</v>
      </c>
      <c r="P157" s="52">
        <f>IF(OR((levels!T157)="",(levels!S157)=""),"",(levels!T157/levels!S157-1)*100)</f>
        <v>0.75649033723463877</v>
      </c>
      <c r="Q157" s="52">
        <f>IF(OR((levels!U157)="",(levels!T157)=""),"",(levels!U157/levels!T157-1)*100)</f>
        <v>0.46953665220534901</v>
      </c>
      <c r="R157" s="52">
        <f>IF(OR((levels!V157)="",(levels!U157)=""),"",(levels!V157/levels!U157-1)*100)</f>
        <v>0.54625409572557349</v>
      </c>
      <c r="S157" s="52">
        <f>IF(OR((levels!W157)="",(levels!V157)=""),"",(levels!W157/levels!V157-1)*100)</f>
        <v>0.49223095452790577</v>
      </c>
      <c r="T157" s="52">
        <f>IF(OR((levels!X157)="",(levels!W157)=""),"",(levels!X157/levels!W157-1)*100)</f>
        <v>0.51661512449021618</v>
      </c>
      <c r="U157" s="52">
        <f>IF(OR((levels!Y157)="",(levels!X157)=""),"",(levels!Y157/levels!X157-1)*100)</f>
        <v>0.33426264616203127</v>
      </c>
      <c r="V157" s="52">
        <f>IF(OR((levels!Z157)="",(levels!Y157)=""),"",(levels!Z157/levels!Y157-1)*100)</f>
        <v>0.44416424332012205</v>
      </c>
      <c r="W157" s="52">
        <f>IF(OR((levels!AA157)="",(levels!Z157)=""),"",(levels!AA157/levels!Z157-1)*100)</f>
        <v>0.84861429459242022</v>
      </c>
      <c r="X157" s="52">
        <f>IF(OR((levels!AB157)="",(levels!AA157)=""),"",(levels!AB157/levels!AA157-1)*100)</f>
        <v>0.78031092922454803</v>
      </c>
      <c r="Y157" s="52">
        <f>IF(OR((levels!AC157)="",(levels!AB157)=""),"",(levels!AC157/levels!AB157-1)*100)</f>
        <v>0.76681923740564706</v>
      </c>
      <c r="Z157" s="52">
        <f>IF(OR((levels!AD157)="",(levels!AC157)=""),"",(levels!AD157/levels!AC157-1)*100)</f>
        <v>0.78049303302141215</v>
      </c>
      <c r="AA157" s="52">
        <f>IF(OR((levels!AE157)="",(levels!AD157)=""),"",(levels!AE157/levels!AD157-1)*100)</f>
        <v>0.85272657247275063</v>
      </c>
      <c r="AB157" s="52">
        <f>IF(OR((levels!AF157)="",(levels!AE157)=""),"",(levels!AF157/levels!AE157-1)*100)</f>
        <v>0.27851927807922561</v>
      </c>
      <c r="AC157" s="52">
        <f>IF(OR((levels!AG157)="",(levels!AF157)=""),"",(levels!AG157/levels!AF157-1)*100)</f>
        <v>0.5300343252985007</v>
      </c>
      <c r="AD157" s="52">
        <f>IF(OR((levels!AH157)="",(levels!AG157)=""),"",(levels!AH157/levels!AG157-1)*100)</f>
        <v>0.15637856911363546</v>
      </c>
      <c r="AE157" s="52">
        <f>IF(OR((levels!AI157)="",(levels!AH157)=""),"",(levels!AI157/levels!AH157-1)*100)</f>
        <v>0.55868654968356246</v>
      </c>
      <c r="AF157" s="52">
        <f>IF(OR((levels!AJ157)="",(levels!AI157)=""),"",(levels!AJ157/levels!AI157-1)*100)</f>
        <v>0.56337924081752977</v>
      </c>
      <c r="AG157" s="52">
        <f>IF(OR((levels!AK157)="",(levels!AJ157)=""),"",(levels!AK157/levels!AJ157-1)*100)</f>
        <v>0.25914822053765274</v>
      </c>
      <c r="AH157" s="52">
        <f>IF(OR((levels!AL157)="",(levels!AK157)=""),"",(levels!AL157/levels!AK157-1)*100)</f>
        <v>0.25373215909487712</v>
      </c>
      <c r="AI157" s="52">
        <f>IF(OR((levels!AM157)="",(levels!AL157)=""),"",(levels!AM157/levels!AL157-1)*100)</f>
        <v>0.18103624733250001</v>
      </c>
      <c r="AJ157" s="52">
        <f>IF(OR((levels!AN157)="",(levels!AM157)=""),"",(levels!AN157/levels!AM157-1)*100)</f>
        <v>-3.2765397287434661</v>
      </c>
      <c r="AK157" s="52">
        <f>IF(OR((levels!AO157)="",(levels!AN157)=""),"",(levels!AO157/levels!AN157-1)*100)</f>
        <v>-11.356462781880461</v>
      </c>
      <c r="AL157" s="52">
        <f>IF(OR((levels!AP157)="",(levels!AO157)=""),"",(levels!AP157/levels!AO157-1)*100)</f>
        <v>11.538422299485784</v>
      </c>
      <c r="AM157" s="52">
        <f>IF(OR((levels!AQ157)="",(levels!AP157)=""),"",(levels!AQ157/levels!AP157-1)*100)</f>
        <v>-0.50197998475877137</v>
      </c>
      <c r="AN157" s="52" t="str">
        <f>IF(OR((levels!AR157)="",(levels!AQ157)=""),"",(levels!AR157/levels!AQ157-1)*100)</f>
        <v/>
      </c>
      <c r="AO157" s="52" t="str">
        <f>IF(OR((levels!AS157)="",(levels!AR157)=""),"",(levels!AS157/levels!AR157-1)*100)</f>
        <v/>
      </c>
      <c r="AP157" s="52" t="str">
        <f>IF(OR((levels!AT157)="",(levels!AS157)=""),"",(levels!AT157/levels!AS157-1)*100)</f>
        <v/>
      </c>
      <c r="AQ157" s="52" t="str">
        <f>IF(OR((levels!AU157)="",(levels!AT157)=""),"",(levels!AU157/levels!AT157-1)*100)</f>
        <v/>
      </c>
      <c r="AR157" s="52" t="str">
        <f>IF(OR((levels!AV157)="",(levels!AU157)=""),"",(levels!AV157/levels!AU157-1)*100)</f>
        <v/>
      </c>
      <c r="AS157" s="52" t="str">
        <f>IF(OR((levels!AW157)="",(levels!AV157)=""),"",(levels!AW157/levels!AV157-1)*100)</f>
        <v/>
      </c>
      <c r="AT157" s="52" t="str">
        <f>IF(OR((levels!AX157)="",(levels!AW157)=""),"",(levels!AX157/levels!AW157-1)*100)</f>
        <v/>
      </c>
      <c r="AU157" s="52" t="str">
        <f>IF(OR((levels!AY157)="",(levels!AX157)=""),"",(levels!AY157/levels!AX157-1)*100)</f>
        <v/>
      </c>
      <c r="AV157" s="52" t="str">
        <f>IF(OR((levels!AZ157)="",(levels!AY157)=""),"",(levels!AZ157/levels!AY157-1)*100)</f>
        <v/>
      </c>
      <c r="AW157" s="52" t="str">
        <f>IF(OR((levels!BA157)="",(levels!AZ157)=""),"",(levels!BA157/levels!AZ157-1)*100)</f>
        <v/>
      </c>
      <c r="AX157" s="52" t="str">
        <f>IF(OR((levels!BB157)="",(levels!BA157)=""),"",(levels!BB157/levels!BA157-1)*100)</f>
        <v/>
      </c>
      <c r="AY157" s="52" t="str">
        <f>IF(OR((levels!BC157)="",(levels!BB157)=""),"",(levels!BC157/levels!BB157-1)*100)</f>
        <v/>
      </c>
      <c r="AZ157" s="45"/>
      <c r="BA157" s="45"/>
      <c r="BB157" s="45"/>
      <c r="BC157" s="45"/>
    </row>
    <row r="158" spans="1:55" x14ac:dyDescent="0.2">
      <c r="A158" s="43" t="s">
        <v>227</v>
      </c>
      <c r="B158" s="38"/>
      <c r="C158" s="39">
        <v>44243</v>
      </c>
      <c r="D158" s="52">
        <f>IF(OR((levels!H158)="",(levels!G158)=""),"",(levels!H158/levels!G158-1)*100)</f>
        <v>-0.20262021318910861</v>
      </c>
      <c r="E158" s="52">
        <f>IF(OR((levels!I158)="",(levels!H158)=""),"",(levels!I158/levels!H158-1)*100)</f>
        <v>-0.24244851045774896</v>
      </c>
      <c r="F158" s="52">
        <f>IF(OR((levels!J158)="",(levels!I158)=""),"",(levels!J158/levels!I158-1)*100)</f>
        <v>-0.10613833968811104</v>
      </c>
      <c r="G158" s="52">
        <f>IF(OR((levels!K158)="",(levels!J158)=""),"",(levels!K158/levels!J158-1)*100)</f>
        <v>-0.39999285123821782</v>
      </c>
      <c r="H158" s="52">
        <f>IF(OR((levels!L158)="",(levels!K158)=""),"",(levels!L158/levels!K158-1)*100)</f>
        <v>-0.25033369838731723</v>
      </c>
      <c r="I158" s="52">
        <f>IF(OR((levels!M158)="",(levels!L158)=""),"",(levels!M158/levels!L158-1)*100)</f>
        <v>0.53213174148565301</v>
      </c>
      <c r="J158" s="52">
        <f>IF(OR((levels!N158)="",(levels!M158)=""),"",(levels!N158/levels!M158-1)*100)</f>
        <v>0.36612990727016292</v>
      </c>
      <c r="K158" s="52">
        <f>IF(OR((levels!O158)="",(levels!N158)=""),"",(levels!O158/levels!N158-1)*100)</f>
        <v>0.30869634653447608</v>
      </c>
      <c r="L158" s="52">
        <f>IF(OR((levels!P158)="",(levels!O158)=""),"",(levels!P158/levels!O158-1)*100)</f>
        <v>0.45092963356054838</v>
      </c>
      <c r="M158" s="52">
        <f>IF(OR((levels!Q158)="",(levels!P158)=""),"",(levels!Q158/levels!P158-1)*100)</f>
        <v>0.28751461090006369</v>
      </c>
      <c r="N158" s="52">
        <f>IF(OR((levels!R158)="",(levels!Q158)=""),"",(levels!R158/levels!Q158-1)*100)</f>
        <v>0.52344411220466291</v>
      </c>
      <c r="O158" s="52">
        <f>IF(OR((levels!S158)="",(levels!R158)=""),"",(levels!S158/levels!R158-1)*100)</f>
        <v>0.44680423165310845</v>
      </c>
      <c r="P158" s="52">
        <f>IF(OR((levels!T158)="",(levels!S158)=""),"",(levels!T158/levels!S158-1)*100)</f>
        <v>0.75649033723463877</v>
      </c>
      <c r="Q158" s="52">
        <f>IF(OR((levels!U158)="",(levels!T158)=""),"",(levels!U158/levels!T158-1)*100)</f>
        <v>0.46953665220534901</v>
      </c>
      <c r="R158" s="52">
        <f>IF(OR((levels!V158)="",(levels!U158)=""),"",(levels!V158/levels!U158-1)*100)</f>
        <v>0.54625409572557349</v>
      </c>
      <c r="S158" s="52">
        <f>IF(OR((levels!W158)="",(levels!V158)=""),"",(levels!W158/levels!V158-1)*100)</f>
        <v>0.49223095452790577</v>
      </c>
      <c r="T158" s="52">
        <f>IF(OR((levels!X158)="",(levels!W158)=""),"",(levels!X158/levels!W158-1)*100)</f>
        <v>0.51661512449021618</v>
      </c>
      <c r="U158" s="52">
        <f>IF(OR((levels!Y158)="",(levels!X158)=""),"",(levels!Y158/levels!X158-1)*100)</f>
        <v>0.33426264616203127</v>
      </c>
      <c r="V158" s="52">
        <f>IF(OR((levels!Z158)="",(levels!Y158)=""),"",(levels!Z158/levels!Y158-1)*100)</f>
        <v>0.44416424332012205</v>
      </c>
      <c r="W158" s="52">
        <f>IF(OR((levels!AA158)="",(levels!Z158)=""),"",(levels!AA158/levels!Z158-1)*100)</f>
        <v>0.84861429459242022</v>
      </c>
      <c r="X158" s="52">
        <f>IF(OR((levels!AB158)="",(levels!AA158)=""),"",(levels!AB158/levels!AA158-1)*100)</f>
        <v>0.78031092922454803</v>
      </c>
      <c r="Y158" s="52">
        <f>IF(OR((levels!AC158)="",(levels!AB158)=""),"",(levels!AC158/levels!AB158-1)*100)</f>
        <v>0.76681923740564706</v>
      </c>
      <c r="Z158" s="52">
        <f>IF(OR((levels!AD158)="",(levels!AC158)=""),"",(levels!AD158/levels!AC158-1)*100)</f>
        <v>0.78049303302141215</v>
      </c>
      <c r="AA158" s="52">
        <f>IF(OR((levels!AE158)="",(levels!AD158)=""),"",(levels!AE158/levels!AD158-1)*100)</f>
        <v>0.85272657247275063</v>
      </c>
      <c r="AB158" s="52">
        <f>IF(OR((levels!AF158)="",(levels!AE158)=""),"",(levels!AF158/levels!AE158-1)*100)</f>
        <v>0.27851927807922561</v>
      </c>
      <c r="AC158" s="52">
        <f>IF(OR((levels!AG158)="",(levels!AF158)=""),"",(levels!AG158/levels!AF158-1)*100)</f>
        <v>0.5300343252985007</v>
      </c>
      <c r="AD158" s="52">
        <f>IF(OR((levels!AH158)="",(levels!AG158)=""),"",(levels!AH158/levels!AG158-1)*100)</f>
        <v>0.15637856911363546</v>
      </c>
      <c r="AE158" s="52">
        <f>IF(OR((levels!AI158)="",(levels!AH158)=""),"",(levels!AI158/levels!AH158-1)*100)</f>
        <v>0.55868654968356246</v>
      </c>
      <c r="AF158" s="52">
        <f>IF(OR((levels!AJ158)="",(levels!AI158)=""),"",(levels!AJ158/levels!AI158-1)*100)</f>
        <v>0.56337924081752977</v>
      </c>
      <c r="AG158" s="52">
        <f>IF(OR((levels!AK158)="",(levels!AJ158)=""),"",(levels!AK158/levels!AJ158-1)*100)</f>
        <v>0.25914822053765274</v>
      </c>
      <c r="AH158" s="52">
        <f>IF(OR((levels!AL158)="",(levels!AK158)=""),"",(levels!AL158/levels!AK158-1)*100)</f>
        <v>0.25373215909487712</v>
      </c>
      <c r="AI158" s="52">
        <f>IF(OR((levels!AM158)="",(levels!AL158)=""),"",(levels!AM158/levels!AL158-1)*100)</f>
        <v>0.18103624733250001</v>
      </c>
      <c r="AJ158" s="52">
        <f>IF(OR((levels!AN158)="",(levels!AM158)=""),"",(levels!AN158/levels!AM158-1)*100)</f>
        <v>-3.2765397287434661</v>
      </c>
      <c r="AK158" s="52">
        <f>IF(OR((levels!AO158)="",(levels!AN158)=""),"",(levels!AO158/levels!AN158-1)*100)</f>
        <v>-11.356462781880461</v>
      </c>
      <c r="AL158" s="52">
        <f>IF(OR((levels!AP158)="",(levels!AO158)=""),"",(levels!AP158/levels!AO158-1)*100)</f>
        <v>11.538422299485784</v>
      </c>
      <c r="AM158" s="52">
        <f>IF(OR((levels!AQ158)="",(levels!AP158)=""),"",(levels!AQ158/levels!AP158-1)*100)</f>
        <v>-0.40229973776862993</v>
      </c>
      <c r="AN158" s="52" t="str">
        <f>IF(OR((levels!AR158)="",(levels!AQ158)=""),"",(levels!AR158/levels!AQ158-1)*100)</f>
        <v/>
      </c>
      <c r="AO158" s="52" t="str">
        <f>IF(OR((levels!AS158)="",(levels!AR158)=""),"",(levels!AS158/levels!AR158-1)*100)</f>
        <v/>
      </c>
      <c r="AP158" s="52" t="str">
        <f>IF(OR((levels!AT158)="",(levels!AS158)=""),"",(levels!AT158/levels!AS158-1)*100)</f>
        <v/>
      </c>
      <c r="AQ158" s="52" t="str">
        <f>IF(OR((levels!AU158)="",(levels!AT158)=""),"",(levels!AU158/levels!AT158-1)*100)</f>
        <v/>
      </c>
      <c r="AR158" s="52" t="str">
        <f>IF(OR((levels!AV158)="",(levels!AU158)=""),"",(levels!AV158/levels!AU158-1)*100)</f>
        <v/>
      </c>
      <c r="AS158" s="52" t="str">
        <f>IF(OR((levels!AW158)="",(levels!AV158)=""),"",(levels!AW158/levels!AV158-1)*100)</f>
        <v/>
      </c>
      <c r="AT158" s="52" t="str">
        <f>IF(OR((levels!AX158)="",(levels!AW158)=""),"",(levels!AX158/levels!AW158-1)*100)</f>
        <v/>
      </c>
      <c r="AU158" s="52" t="str">
        <f>IF(OR((levels!AY158)="",(levels!AX158)=""),"",(levels!AY158/levels!AX158-1)*100)</f>
        <v/>
      </c>
      <c r="AV158" s="52" t="str">
        <f>IF(OR((levels!AZ158)="",(levels!AY158)=""),"",(levels!AZ158/levels!AY158-1)*100)</f>
        <v/>
      </c>
      <c r="AW158" s="52" t="str">
        <f>IF(OR((levels!BA158)="",(levels!AZ158)=""),"",(levels!BA158/levels!AZ158-1)*100)</f>
        <v/>
      </c>
      <c r="AX158" s="52" t="str">
        <f>IF(OR((levels!BB158)="",(levels!BA158)=""),"",(levels!BB158/levels!BA158-1)*100)</f>
        <v/>
      </c>
      <c r="AY158" s="52" t="str">
        <f>IF(OR((levels!BC158)="",(levels!BB158)=""),"",(levels!BC158/levels!BB158-1)*100)</f>
        <v/>
      </c>
      <c r="AZ158" s="45"/>
      <c r="BA158" s="45"/>
      <c r="BB158" s="45"/>
      <c r="BC158" s="45"/>
    </row>
    <row r="159" spans="1:55" x14ac:dyDescent="0.2">
      <c r="A159" s="43" t="s">
        <v>228</v>
      </c>
      <c r="B159" s="38"/>
      <c r="C159" s="39">
        <v>44264</v>
      </c>
      <c r="D159" s="52">
        <f>IF(OR((levels!H159)="",(levels!G159)=""),"",(levels!H159/levels!G159-1)*100)</f>
        <v>-0.21718585077660224</v>
      </c>
      <c r="E159" s="52">
        <f>IF(OR((levels!I159)="",(levels!H159)=""),"",(levels!I159/levels!H159-1)*100)</f>
        <v>-0.24228159467829524</v>
      </c>
      <c r="F159" s="52">
        <f>IF(OR((levels!J159)="",(levels!I159)=""),"",(levels!J159/levels!I159-1)*100)</f>
        <v>-9.4613219274219951E-2</v>
      </c>
      <c r="G159" s="52">
        <f>IF(OR((levels!K159)="",(levels!J159)=""),"",(levels!K159/levels!J159-1)*100)</f>
        <v>-0.4049170894490528</v>
      </c>
      <c r="H159" s="52">
        <f>IF(OR((levels!L159)="",(levels!K159)=""),"",(levels!L159/levels!K159-1)*100)</f>
        <v>-0.25615789326923766</v>
      </c>
      <c r="I159" s="52">
        <f>IF(OR((levels!M159)="",(levels!L159)=""),"",(levels!M159/levels!L159-1)*100)</f>
        <v>0.53067766138568118</v>
      </c>
      <c r="J159" s="52">
        <f>IF(OR((levels!N159)="",(levels!M159)=""),"",(levels!N159/levels!M159-1)*100)</f>
        <v>0.35995118838469953</v>
      </c>
      <c r="K159" s="52">
        <f>IF(OR((levels!O159)="",(levels!N159)=""),"",(levels!O159/levels!N159-1)*100)</f>
        <v>0.33082881821104859</v>
      </c>
      <c r="L159" s="52">
        <f>IF(OR((levels!P159)="",(levels!O159)=""),"",(levels!P159/levels!O159-1)*100)</f>
        <v>0.43093778251421799</v>
      </c>
      <c r="M159" s="52">
        <f>IF(OR((levels!Q159)="",(levels!P159)=""),"",(levels!Q159/levels!P159-1)*100)</f>
        <v>0.29978341276477583</v>
      </c>
      <c r="N159" s="52">
        <f>IF(OR((levels!R159)="",(levels!Q159)=""),"",(levels!R159/levels!Q159-1)*100)</f>
        <v>0.5017403810612997</v>
      </c>
      <c r="O159" s="52">
        <f>IF(OR((levels!S159)="",(levels!R159)=""),"",(levels!S159/levels!R159-1)*100)</f>
        <v>0.48264427551543143</v>
      </c>
      <c r="P159" s="52">
        <f>IF(OR((levels!T159)="",(levels!S159)=""),"",(levels!T159/levels!S159-1)*100)</f>
        <v>0.73626327728302243</v>
      </c>
      <c r="Q159" s="52">
        <f>IF(OR((levels!U159)="",(levels!T159)=""),"",(levels!U159/levels!T159-1)*100)</f>
        <v>0.48294365642680415</v>
      </c>
      <c r="R159" s="52">
        <f>IF(OR((levels!V159)="",(levels!U159)=""),"",(levels!V159/levels!U159-1)*100)</f>
        <v>0.50972490458847108</v>
      </c>
      <c r="S159" s="52">
        <f>IF(OR((levels!W159)="",(levels!V159)=""),"",(levels!W159/levels!V159-1)*100)</f>
        <v>0.52064018128472611</v>
      </c>
      <c r="T159" s="52">
        <f>IF(OR((levels!X159)="",(levels!W159)=""),"",(levels!X159/levels!W159-1)*100)</f>
        <v>0.50938846498593815</v>
      </c>
      <c r="U159" s="52">
        <f>IF(OR((levels!Y159)="",(levels!X159)=""),"",(levels!Y159/levels!X159-1)*100)</f>
        <v>0.3292760299226094</v>
      </c>
      <c r="V159" s="52">
        <f>IF(OR((levels!Z159)="",(levels!Y159)=""),"",(levels!Z159/levels!Y159-1)*100)</f>
        <v>0.43611116426900409</v>
      </c>
      <c r="W159" s="52">
        <f>IF(OR((levels!AA159)="",(levels!Z159)=""),"",(levels!AA159/levels!Z159-1)*100)</f>
        <v>0.90660869704766167</v>
      </c>
      <c r="X159" s="52">
        <f>IF(OR((levels!AB159)="",(levels!AA159)=""),"",(levels!AB159/levels!AA159-1)*100)</f>
        <v>0.70676612615205858</v>
      </c>
      <c r="Y159" s="52">
        <f>IF(OR((levels!AC159)="",(levels!AB159)=""),"",(levels!AC159/levels!AB159-1)*100)</f>
        <v>0.80083306687803724</v>
      </c>
      <c r="Z159" s="52">
        <f>IF(OR((levels!AD159)="",(levels!AC159)=""),"",(levels!AD159/levels!AC159-1)*100)</f>
        <v>0.79558340630798696</v>
      </c>
      <c r="AA159" s="52">
        <f>IF(OR((levels!AE159)="",(levels!AD159)=""),"",(levels!AE159/levels!AD159-1)*100)</f>
        <v>0.86098935718394998</v>
      </c>
      <c r="AB159" s="52">
        <f>IF(OR((levels!AF159)="",(levels!AE159)=""),"",(levels!AF159/levels!AE159-1)*100)</f>
        <v>0.2247213993618935</v>
      </c>
      <c r="AC159" s="52">
        <f>IF(OR((levels!AG159)="",(levels!AF159)=""),"",(levels!AG159/levels!AF159-1)*100)</f>
        <v>0.53352223168854351</v>
      </c>
      <c r="AD159" s="52">
        <f>IF(OR((levels!AH159)="",(levels!AG159)=""),"",(levels!AH159/levels!AG159-1)*100)</f>
        <v>0.20847434453143965</v>
      </c>
      <c r="AE159" s="52">
        <f>IF(OR((levels!AI159)="",(levels!AH159)=""),"",(levels!AI159/levels!AH159-1)*100)</f>
        <v>0.5374692293919292</v>
      </c>
      <c r="AF159" s="52">
        <f>IF(OR((levels!AJ159)="",(levels!AI159)=""),"",(levels!AJ159/levels!AI159-1)*100)</f>
        <v>0.55744566863389355</v>
      </c>
      <c r="AG159" s="52">
        <f>IF(OR((levels!AK159)="",(levels!AJ159)=""),"",(levels!AK159/levels!AJ159-1)*100)</f>
        <v>0.25731792004917153</v>
      </c>
      <c r="AH159" s="52">
        <f>IF(OR((levels!AL159)="",(levels!AK159)=""),"",(levels!AL159/levels!AK159-1)*100)</f>
        <v>0.28391849818156789</v>
      </c>
      <c r="AI159" s="52">
        <f>IF(OR((levels!AM159)="",(levels!AL159)=""),"",(levels!AM159/levels!AL159-1)*100)</f>
        <v>0.10557143159108939</v>
      </c>
      <c r="AJ159" s="52">
        <f>IF(OR((levels!AN159)="",(levels!AM159)=""),"",(levels!AN159/levels!AM159-1)*100)</f>
        <v>-3.3120556114338284</v>
      </c>
      <c r="AK159" s="52">
        <f>IF(OR((levels!AO159)="",(levels!AN159)=""),"",(levels!AO159/levels!AN159-1)*100)</f>
        <v>-11.213098374591656</v>
      </c>
      <c r="AL159" s="52">
        <f>IF(OR((levels!AP159)="",(levels!AO159)=""),"",(levels!AP159/levels!AO159-1)*100)</f>
        <v>11.600768189810285</v>
      </c>
      <c r="AM159" s="52">
        <f>IF(OR((levels!AQ159)="",(levels!AP159)=""),"",(levels!AQ159/levels!AP159-1)*100)</f>
        <v>-0.46087517379957976</v>
      </c>
      <c r="AN159" s="52" t="str">
        <f>IF(OR((levels!AR159)="",(levels!AQ159)=""),"",(levels!AR159/levels!AQ159-1)*100)</f>
        <v/>
      </c>
      <c r="AO159" s="52" t="str">
        <f>IF(OR((levels!AS159)="",(levels!AR159)=""),"",(levels!AS159/levels!AR159-1)*100)</f>
        <v/>
      </c>
      <c r="AP159" s="52" t="str">
        <f>IF(OR((levels!AT159)="",(levels!AS159)=""),"",(levels!AT159/levels!AS159-1)*100)</f>
        <v/>
      </c>
      <c r="AQ159" s="52" t="str">
        <f>IF(OR((levels!AU159)="",(levels!AT159)=""),"",(levels!AU159/levels!AT159-1)*100)</f>
        <v/>
      </c>
      <c r="AR159" s="52" t="str">
        <f>IF(OR((levels!AV159)="",(levels!AU159)=""),"",(levels!AV159/levels!AU159-1)*100)</f>
        <v/>
      </c>
      <c r="AS159" s="52" t="str">
        <f>IF(OR((levels!AW159)="",(levels!AV159)=""),"",(levels!AW159/levels!AV159-1)*100)</f>
        <v/>
      </c>
      <c r="AT159" s="52" t="str">
        <f>IF(OR((levels!AX159)="",(levels!AW159)=""),"",(levels!AX159/levels!AW159-1)*100)</f>
        <v/>
      </c>
      <c r="AU159" s="52" t="str">
        <f>IF(OR((levels!AY159)="",(levels!AX159)=""),"",(levels!AY159/levels!AX159-1)*100)</f>
        <v/>
      </c>
      <c r="AV159" s="52" t="str">
        <f>IF(OR((levels!AZ159)="",(levels!AY159)=""),"",(levels!AZ159/levels!AY159-1)*100)</f>
        <v/>
      </c>
      <c r="AW159" s="52" t="str">
        <f>IF(OR((levels!BA159)="",(levels!AZ159)=""),"",(levels!BA159/levels!AZ159-1)*100)</f>
        <v/>
      </c>
      <c r="AX159" s="52" t="str">
        <f>IF(OR((levels!BB159)="",(levels!BA159)=""),"",(levels!BB159/levels!BA159-1)*100)</f>
        <v/>
      </c>
      <c r="AY159" s="52" t="str">
        <f>IF(OR((levels!BC159)="",(levels!BB159)=""),"",(levels!BC159/levels!BB159-1)*100)</f>
        <v/>
      </c>
      <c r="AZ159" s="45"/>
      <c r="BA159" s="45"/>
      <c r="BB159" s="45"/>
      <c r="BC159" s="45"/>
    </row>
    <row r="160" spans="1:55" x14ac:dyDescent="0.2">
      <c r="A160" s="43" t="s">
        <v>229</v>
      </c>
      <c r="B160" s="38"/>
      <c r="C160" s="39">
        <v>44305</v>
      </c>
      <c r="D160" s="52">
        <f>IF(OR((levels!H160)="",(levels!G160)=""),"",(levels!H160/levels!G160-1)*100)</f>
        <v>-0.2171135147609693</v>
      </c>
      <c r="E160" s="52">
        <f>IF(OR((levels!I160)="",(levels!H160)=""),"",(levels!I160/levels!H160-1)*100)</f>
        <v>-0.24239273989077326</v>
      </c>
      <c r="F160" s="52">
        <f>IF(OR((levels!J160)="",(levels!I160)=""),"",(levels!J160/levels!I160-1)*100)</f>
        <v>-9.4756495636560967E-2</v>
      </c>
      <c r="G160" s="52">
        <f>IF(OR((levels!K160)="",(levels!J160)=""),"",(levels!K160/levels!J160-1)*100)</f>
        <v>-0.40498167349862779</v>
      </c>
      <c r="H160" s="52">
        <f>IF(OR((levels!L160)="",(levels!K160)=""),"",(levels!L160/levels!K160-1)*100)</f>
        <v>-0.25604469370542615</v>
      </c>
      <c r="I160" s="52">
        <f>IF(OR((levels!M160)="",(levels!L160)=""),"",(levels!M160/levels!L160-1)*100)</f>
        <v>0.53085559696017803</v>
      </c>
      <c r="J160" s="52">
        <f>IF(OR((levels!N160)="",(levels!M160)=""),"",(levels!N160/levels!M160-1)*100)</f>
        <v>0.35967243538033156</v>
      </c>
      <c r="K160" s="52">
        <f>IF(OR((levels!O160)="",(levels!N160)=""),"",(levels!O160/levels!N160-1)*100)</f>
        <v>0.33099404068448468</v>
      </c>
      <c r="L160" s="52">
        <f>IF(OR((levels!P160)="",(levels!O160)=""),"",(levels!P160/levels!O160-1)*100)</f>
        <v>0.43094314492124752</v>
      </c>
      <c r="M160" s="52">
        <f>IF(OR((levels!Q160)="",(levels!P160)=""),"",(levels!Q160/levels!P160-1)*100)</f>
        <v>0.29981101935028232</v>
      </c>
      <c r="N160" s="52">
        <f>IF(OR((levels!R160)="",(levels!Q160)=""),"",(levels!R160/levels!Q160-1)*100)</f>
        <v>0.50154668363222576</v>
      </c>
      <c r="O160" s="52">
        <f>IF(OR((levels!S160)="",(levels!R160)=""),"",(levels!S160/levels!R160-1)*100)</f>
        <v>0.48281100169451641</v>
      </c>
      <c r="P160" s="52">
        <f>IF(OR((levels!T160)="",(levels!S160)=""),"",(levels!T160/levels!S160-1)*100)</f>
        <v>0.73622988276458301</v>
      </c>
      <c r="Q160" s="52">
        <f>IF(OR((levels!U160)="",(levels!T160)=""),"",(levels!U160/levels!T160-1)*100)</f>
        <v>0.48291228296650779</v>
      </c>
      <c r="R160" s="52">
        <f>IF(OR((levels!V160)="",(levels!U160)=""),"",(levels!V160/levels!U160-1)*100)</f>
        <v>0.50977872596746909</v>
      </c>
      <c r="S160" s="52">
        <f>IF(OR((levels!W160)="",(levels!V160)=""),"",(levels!W160/levels!V160-1)*100)</f>
        <v>0.52061922539858863</v>
      </c>
      <c r="T160" s="52">
        <f>IF(OR((levels!X160)="",(levels!W160)=""),"",(levels!X160/levels!W160-1)*100)</f>
        <v>0.50978592971802072</v>
      </c>
      <c r="U160" s="52">
        <f>IF(OR((levels!Y160)="",(levels!X160)=""),"",(levels!Y160/levels!X160-1)*100)</f>
        <v>0.32856025393999122</v>
      </c>
      <c r="V160" s="52">
        <f>IF(OR((levels!Z160)="",(levels!Y160)=""),"",(levels!Z160/levels!Y160-1)*100)</f>
        <v>0.4363195226465777</v>
      </c>
      <c r="W160" s="52">
        <f>IF(OR((levels!AA160)="",(levels!Z160)=""),"",(levels!AA160/levels!Z160-1)*100)</f>
        <v>0.90664538021292262</v>
      </c>
      <c r="X160" s="52">
        <f>IF(OR((levels!AB160)="",(levels!AA160)=""),"",(levels!AB160/levels!AA160-1)*100)</f>
        <v>0.70713270200790657</v>
      </c>
      <c r="Y160" s="52">
        <f>IF(OR((levels!AC160)="",(levels!AB160)=""),"",(levels!AC160/levels!AB160-1)*100)</f>
        <v>0.80168987933668667</v>
      </c>
      <c r="Z160" s="52">
        <f>IF(OR((levels!AD160)="",(levels!AC160)=""),"",(levels!AD160/levels!AC160-1)*100)</f>
        <v>0.79497764541072158</v>
      </c>
      <c r="AA160" s="52">
        <f>IF(OR((levels!AE160)="",(levels!AD160)=""),"",(levels!AE160/levels!AD160-1)*100)</f>
        <v>0.86032571453797946</v>
      </c>
      <c r="AB160" s="52">
        <f>IF(OR((levels!AF160)="",(levels!AE160)=""),"",(levels!AF160/levels!AE160-1)*100)</f>
        <v>0.22454412174290894</v>
      </c>
      <c r="AC160" s="52">
        <f>IF(OR((levels!AG160)="",(levels!AF160)=""),"",(levels!AG160/levels!AF160-1)*100)</f>
        <v>0.53445867837813577</v>
      </c>
      <c r="AD160" s="52">
        <f>IF(OR((levels!AH160)="",(levels!AG160)=""),"",(levels!AH160/levels!AG160-1)*100)</f>
        <v>0.20957380856554408</v>
      </c>
      <c r="AE160" s="52">
        <f>IF(OR((levels!AI160)="",(levels!AH160)=""),"",(levels!AI160/levels!AH160-1)*100)</f>
        <v>0.5356227079291731</v>
      </c>
      <c r="AF160" s="52">
        <f>IF(OR((levels!AJ160)="",(levels!AI160)=""),"",(levels!AJ160/levels!AI160-1)*100)</f>
        <v>0.55922084802084715</v>
      </c>
      <c r="AG160" s="52">
        <f>IF(OR((levels!AK160)="",(levels!AJ160)=""),"",(levels!AK160/levels!AJ160-1)*100)</f>
        <v>0.2591571226688405</v>
      </c>
      <c r="AH160" s="52">
        <f>IF(OR((levels!AL160)="",(levels!AK160)=""),"",(levels!AL160/levels!AK160-1)*100)</f>
        <v>0.28451204664123875</v>
      </c>
      <c r="AI160" s="52">
        <f>IF(OR((levels!AM160)="",(levels!AL160)=""),"",(levels!AM160/levels!AL160-1)*100)</f>
        <v>0.10225267418859652</v>
      </c>
      <c r="AJ160" s="52">
        <f>IF(OR((levels!AN160)="",(levels!AM160)=""),"",(levels!AN160/levels!AM160-1)*100)</f>
        <v>-3.3177946219419052</v>
      </c>
      <c r="AK160" s="52">
        <f>IF(OR((levels!AO160)="",(levels!AN160)=""),"",(levels!AO160/levels!AN160-1)*100)</f>
        <v>-11.20576963398806</v>
      </c>
      <c r="AL160" s="52">
        <f>IF(OR((levels!AP160)="",(levels!AO160)=""),"",(levels!AP160/levels!AO160-1)*100)</f>
        <v>11.681889119839738</v>
      </c>
      <c r="AM160" s="52">
        <f>IF(OR((levels!AQ160)="",(levels!AP160)=""),"",(levels!AQ160/levels!AP160-1)*100)</f>
        <v>-0.4883861492019359</v>
      </c>
      <c r="AN160" s="52" t="str">
        <f>IF(OR((levels!AR160)="",(levels!AQ160)=""),"",(levels!AR160/levels!AQ160-1)*100)</f>
        <v/>
      </c>
      <c r="AO160" s="52" t="str">
        <f>IF(OR((levels!AS160)="",(levels!AR160)=""),"",(levels!AS160/levels!AR160-1)*100)</f>
        <v/>
      </c>
      <c r="AP160" s="52" t="str">
        <f>IF(OR((levels!AT160)="",(levels!AS160)=""),"",(levels!AT160/levels!AS160-1)*100)</f>
        <v/>
      </c>
      <c r="AQ160" s="52" t="str">
        <f>IF(OR((levels!AU160)="",(levels!AT160)=""),"",(levels!AU160/levels!AT160-1)*100)</f>
        <v/>
      </c>
      <c r="AR160" s="52" t="str">
        <f>IF(OR((levels!AV160)="",(levels!AU160)=""),"",(levels!AV160/levels!AU160-1)*100)</f>
        <v/>
      </c>
      <c r="AS160" s="52" t="str">
        <f>IF(OR((levels!AW160)="",(levels!AV160)=""),"",(levels!AW160/levels!AV160-1)*100)</f>
        <v/>
      </c>
      <c r="AT160" s="52" t="str">
        <f>IF(OR((levels!AX160)="",(levels!AW160)=""),"",(levels!AX160/levels!AW160-1)*100)</f>
        <v/>
      </c>
      <c r="AU160" s="52" t="str">
        <f>IF(OR((levels!AY160)="",(levels!AX160)=""),"",(levels!AY160/levels!AX160-1)*100)</f>
        <v/>
      </c>
      <c r="AV160" s="52" t="str">
        <f>IF(OR((levels!AZ160)="",(levels!AY160)=""),"",(levels!AZ160/levels!AY160-1)*100)</f>
        <v/>
      </c>
      <c r="AW160" s="52" t="str">
        <f>IF(OR((levels!BA160)="",(levels!AZ160)=""),"",(levels!BA160/levels!AZ160-1)*100)</f>
        <v/>
      </c>
      <c r="AX160" s="52" t="str">
        <f>IF(OR((levels!BB160)="",(levels!BA160)=""),"",(levels!BB160/levels!BA160-1)*100)</f>
        <v/>
      </c>
      <c r="AY160" s="52" t="str">
        <f>IF(OR((levels!BC160)="",(levels!BB160)=""),"",(levels!BC160/levels!BB160-1)*100)</f>
        <v/>
      </c>
      <c r="AZ160" s="45"/>
      <c r="BA160" s="45"/>
      <c r="BB160" s="45"/>
      <c r="BC160" s="45"/>
    </row>
    <row r="161" spans="1:55" x14ac:dyDescent="0.2">
      <c r="A161" s="43" t="s">
        <v>234</v>
      </c>
      <c r="B161" s="38"/>
      <c r="C161" s="39">
        <v>44316</v>
      </c>
      <c r="D161" s="52">
        <f>IF(OR((levels!H161)="",(levels!G161)=""),"",(levels!H161/levels!G161-1)*100)</f>
        <v>-0.21710917506744254</v>
      </c>
      <c r="E161" s="52">
        <f>IF(OR((levels!I161)="",(levels!H161)=""),"",(levels!I161/levels!H161-1)*100)</f>
        <v>-0.24240762505735036</v>
      </c>
      <c r="F161" s="52">
        <f>IF(OR((levels!J161)="",(levels!I161)=""),"",(levels!J161/levels!I161-1)*100)</f>
        <v>-9.4741530063902069E-2</v>
      </c>
      <c r="G161" s="52">
        <f>IF(OR((levels!K161)="",(levels!J161)=""),"",(levels!K161/levels!J161-1)*100)</f>
        <v>-0.40498436228265655</v>
      </c>
      <c r="H161" s="52">
        <f>IF(OR((levels!L161)="",(levels!K161)=""),"",(levels!L161/levels!K161-1)*100)</f>
        <v>-0.25604900944254938</v>
      </c>
      <c r="I161" s="52">
        <f>IF(OR((levels!M161)="",(levels!L161)=""),"",(levels!M161/levels!L161-1)*100)</f>
        <v>0.53083054606628544</v>
      </c>
      <c r="J161" s="52">
        <f>IF(OR((levels!N161)="",(levels!M161)=""),"",(levels!N161/levels!M161-1)*100)</f>
        <v>0.35970129873716949</v>
      </c>
      <c r="K161" s="52">
        <f>IF(OR((levels!O161)="",(levels!N161)=""),"",(levels!O161/levels!N161-1)*100)</f>
        <v>0.33096292672529781</v>
      </c>
      <c r="L161" s="52">
        <f>IF(OR((levels!P161)="",(levels!O161)=""),"",(levels!P161/levels!O161-1)*100)</f>
        <v>0.43095693605492702</v>
      </c>
      <c r="M161" s="52">
        <f>IF(OR((levels!Q161)="",(levels!P161)=""),"",(levels!Q161/levels!P161-1)*100)</f>
        <v>0.29980946760987948</v>
      </c>
      <c r="N161" s="52">
        <f>IF(OR((levels!R161)="",(levels!Q161)=""),"",(levels!R161/levels!Q161-1)*100)</f>
        <v>0.5015611040725565</v>
      </c>
      <c r="O161" s="52">
        <f>IF(OR((levels!S161)="",(levels!R161)=""),"",(levels!S161/levels!R161-1)*100)</f>
        <v>0.48279701695712607</v>
      </c>
      <c r="P161" s="52">
        <f>IF(OR((levels!T161)="",(levels!S161)=""),"",(levels!T161/levels!S161-1)*100)</f>
        <v>0.73624378500509735</v>
      </c>
      <c r="Q161" s="52">
        <f>IF(OR((levels!U161)="",(levels!T161)=""),"",(levels!U161/levels!T161-1)*100)</f>
        <v>0.48289425973553346</v>
      </c>
      <c r="R161" s="52">
        <f>IF(OR((levels!V161)="",(levels!U161)=""),"",(levels!V161/levels!U161-1)*100)</f>
        <v>0.50976963300164435</v>
      </c>
      <c r="S161" s="52">
        <f>IF(OR((levels!W161)="",(levels!V161)=""),"",(levels!W161/levels!V161-1)*100)</f>
        <v>0.5206287841403423</v>
      </c>
      <c r="T161" s="52">
        <f>IF(OR((levels!X161)="",(levels!W161)=""),"",(levels!X161/levels!W161-1)*100)</f>
        <v>0.50979425877699658</v>
      </c>
      <c r="U161" s="52">
        <f>IF(OR((levels!Y161)="",(levels!X161)=""),"",(levels!Y161/levels!X161-1)*100)</f>
        <v>0.32855537966796078</v>
      </c>
      <c r="V161" s="52">
        <f>IF(OR((levels!Z161)="",(levels!Y161)=""),"",(levels!Z161/levels!Y161-1)*100)</f>
        <v>0.43631543236999359</v>
      </c>
      <c r="W161" s="52">
        <f>IF(OR((levels!AA161)="",(levels!Z161)=""),"",(levels!AA161/levels!Z161-1)*100)</f>
        <v>0.9066722416860129</v>
      </c>
      <c r="X161" s="52">
        <f>IF(OR((levels!AB161)="",(levels!AA161)=""),"",(levels!AB161/levels!AA161-1)*100)</f>
        <v>0.70711930265008327</v>
      </c>
      <c r="Y161" s="52">
        <f>IF(OR((levels!AC161)="",(levels!AB161)=""),"",(levels!AC161/levels!AB161-1)*100)</f>
        <v>0.80168801084732344</v>
      </c>
      <c r="Z161" s="52">
        <f>IF(OR((levels!AD161)="",(levels!AC161)=""),"",(levels!AD161/levels!AC161-1)*100)</f>
        <v>0.79498524859495934</v>
      </c>
      <c r="AA161" s="52">
        <f>IF(OR((levels!AE161)="",(levels!AD161)=""),"",(levels!AE161/levels!AD161-1)*100)</f>
        <v>0.86030508800671868</v>
      </c>
      <c r="AB161" s="52">
        <f>IF(OR((levels!AF161)="",(levels!AE161)=""),"",(levels!AF161/levels!AE161-1)*100)</f>
        <v>0.22454771638973359</v>
      </c>
      <c r="AC161" s="52">
        <f>IF(OR((levels!AG161)="",(levels!AF161)=""),"",(levels!AG161/levels!AF161-1)*100)</f>
        <v>0.53444944578715514</v>
      </c>
      <c r="AD161" s="52">
        <f>IF(OR((levels!AH161)="",(levels!AG161)=""),"",(levels!AH161/levels!AG161-1)*100)</f>
        <v>0.20959440363088611</v>
      </c>
      <c r="AE161" s="52">
        <f>IF(OR((levels!AI161)="",(levels!AH161)=""),"",(levels!AI161/levels!AH161-1)*100)</f>
        <v>0.53562621922182974</v>
      </c>
      <c r="AF161" s="52">
        <f>IF(OR((levels!AJ161)="",(levels!AI161)=""),"",(levels!AJ161/levels!AI161-1)*100)</f>
        <v>0.55920003884946112</v>
      </c>
      <c r="AG161" s="52">
        <f>IF(OR((levels!AK161)="",(levels!AJ161)=""),"",(levels!AK161/levels!AJ161-1)*100)</f>
        <v>0.25916590292160979</v>
      </c>
      <c r="AH161" s="52">
        <f>IF(OR((levels!AL161)="",(levels!AK161)=""),"",(levels!AL161/levels!AK161-1)*100)</f>
        <v>0.28449914224433215</v>
      </c>
      <c r="AI161" s="52">
        <f>IF(OR((levels!AM161)="",(levels!AL161)=""),"",(levels!AM161/levels!AL161-1)*100)</f>
        <v>0.1022558233264359</v>
      </c>
      <c r="AJ161" s="52">
        <f>IF(OR((levels!AN161)="",(levels!AM161)=""),"",(levels!AN161/levels!AM161-1)*100)</f>
        <v>-3.3177985371979801</v>
      </c>
      <c r="AK161" s="52">
        <f>IF(OR((levels!AO161)="",(levels!AN161)=""),"",(levels!AO161/levels!AN161-1)*100)</f>
        <v>-11.205739561980799</v>
      </c>
      <c r="AL161" s="52">
        <f>IF(OR((levels!AP161)="",(levels!AO161)=""),"",(levels!AP161/levels!AO161-1)*100)</f>
        <v>11.681858424641845</v>
      </c>
      <c r="AM161" s="52">
        <f>IF(OR((levels!AQ161)="",(levels!AP161)=""),"",(levels!AQ161/levels!AP161-1)*100)</f>
        <v>-0.48837024607811808</v>
      </c>
      <c r="AN161" s="52">
        <f>IF(OR((levels!AR161)="",(levels!AQ161)=""),"",(levels!AR161/levels!AQ161-1)*100)</f>
        <v>-0.38472022599990163</v>
      </c>
      <c r="AO161" s="52" t="str">
        <f>IF(OR((levels!AS161)="",(levels!AR161)=""),"",(levels!AS161/levels!AR161-1)*100)</f>
        <v/>
      </c>
      <c r="AP161" s="52" t="str">
        <f>IF(OR((levels!AT161)="",(levels!AS161)=""),"",(levels!AT161/levels!AS161-1)*100)</f>
        <v/>
      </c>
      <c r="AQ161" s="52" t="str">
        <f>IF(OR((levels!AU161)="",(levels!AT161)=""),"",(levels!AU161/levels!AT161-1)*100)</f>
        <v/>
      </c>
      <c r="AR161" s="52" t="str">
        <f>IF(OR((levels!AV161)="",(levels!AU161)=""),"",(levels!AV161/levels!AU161-1)*100)</f>
        <v/>
      </c>
      <c r="AS161" s="52" t="str">
        <f>IF(OR((levels!AW161)="",(levels!AV161)=""),"",(levels!AW161/levels!AV161-1)*100)</f>
        <v/>
      </c>
      <c r="AT161" s="52" t="str">
        <f>IF(OR((levels!AX161)="",(levels!AW161)=""),"",(levels!AX161/levels!AW161-1)*100)</f>
        <v/>
      </c>
      <c r="AU161" s="52" t="str">
        <f>IF(OR((levels!AY161)="",(levels!AX161)=""),"",(levels!AY161/levels!AX161-1)*100)</f>
        <v/>
      </c>
      <c r="AV161" s="52" t="str">
        <f>IF(OR((levels!AZ161)="",(levels!AY161)=""),"",(levels!AZ161/levels!AY161-1)*100)</f>
        <v/>
      </c>
      <c r="AW161" s="52" t="str">
        <f>IF(OR((levels!BA161)="",(levels!AZ161)=""),"",(levels!BA161/levels!AZ161-1)*100)</f>
        <v/>
      </c>
      <c r="AX161" s="52" t="str">
        <f>IF(OR((levels!BB161)="",(levels!BA161)=""),"",(levels!BB161/levels!BA161-1)*100)</f>
        <v/>
      </c>
      <c r="AY161" s="52" t="str">
        <f>IF(OR((levels!BC161)="",(levels!BB161)=""),"",(levels!BC161/levels!BB161-1)*100)</f>
        <v/>
      </c>
      <c r="AZ161" s="45"/>
      <c r="BA161" s="45"/>
      <c r="BB161" s="45"/>
      <c r="BC161" s="45"/>
    </row>
    <row r="162" spans="1:55" x14ac:dyDescent="0.2">
      <c r="A162" s="43" t="s">
        <v>235</v>
      </c>
      <c r="B162" s="38"/>
      <c r="C162" s="39">
        <v>44334</v>
      </c>
      <c r="D162" s="52">
        <f>IF(OR((levels!H162)="",(levels!G162)=""),"",(levels!H162/levels!G162-1)*100)</f>
        <v>-0.21710917506744254</v>
      </c>
      <c r="E162" s="52">
        <f>IF(OR((levels!I162)="",(levels!H162)=""),"",(levels!I162/levels!H162-1)*100)</f>
        <v>-0.24240762505735036</v>
      </c>
      <c r="F162" s="52">
        <f>IF(OR((levels!J162)="",(levels!I162)=""),"",(levels!J162/levels!I162-1)*100)</f>
        <v>-9.4741530063902069E-2</v>
      </c>
      <c r="G162" s="52">
        <f>IF(OR((levels!K162)="",(levels!J162)=""),"",(levels!K162/levels!J162-1)*100)</f>
        <v>-0.40498436228265655</v>
      </c>
      <c r="H162" s="52">
        <f>IF(OR((levels!L162)="",(levels!K162)=""),"",(levels!L162/levels!K162-1)*100)</f>
        <v>-0.25604900944254938</v>
      </c>
      <c r="I162" s="52">
        <f>IF(OR((levels!M162)="",(levels!L162)=""),"",(levels!M162/levels!L162-1)*100)</f>
        <v>0.53083054606628544</v>
      </c>
      <c r="J162" s="52">
        <f>IF(OR((levels!N162)="",(levels!M162)=""),"",(levels!N162/levels!M162-1)*100)</f>
        <v>0.35970129873716949</v>
      </c>
      <c r="K162" s="52">
        <f>IF(OR((levels!O162)="",(levels!N162)=""),"",(levels!O162/levels!N162-1)*100)</f>
        <v>0.33096292672529781</v>
      </c>
      <c r="L162" s="52">
        <f>IF(OR((levels!P162)="",(levels!O162)=""),"",(levels!P162/levels!O162-1)*100)</f>
        <v>0.43095693605492702</v>
      </c>
      <c r="M162" s="52">
        <f>IF(OR((levels!Q162)="",(levels!P162)=""),"",(levels!Q162/levels!P162-1)*100)</f>
        <v>0.29980946760987948</v>
      </c>
      <c r="N162" s="52">
        <f>IF(OR((levels!R162)="",(levels!Q162)=""),"",(levels!R162/levels!Q162-1)*100)</f>
        <v>0.5015611040725565</v>
      </c>
      <c r="O162" s="52">
        <f>IF(OR((levels!S162)="",(levels!R162)=""),"",(levels!S162/levels!R162-1)*100)</f>
        <v>0.48279701695712607</v>
      </c>
      <c r="P162" s="52">
        <f>IF(OR((levels!T162)="",(levels!S162)=""),"",(levels!T162/levels!S162-1)*100)</f>
        <v>0.73624378500509735</v>
      </c>
      <c r="Q162" s="52">
        <f>IF(OR((levels!U162)="",(levels!T162)=""),"",(levels!U162/levels!T162-1)*100)</f>
        <v>0.48289425973553346</v>
      </c>
      <c r="R162" s="52">
        <f>IF(OR((levels!V162)="",(levels!U162)=""),"",(levels!V162/levels!U162-1)*100)</f>
        <v>0.50976963300164435</v>
      </c>
      <c r="S162" s="52">
        <f>IF(OR((levels!W162)="",(levels!V162)=""),"",(levels!W162/levels!V162-1)*100)</f>
        <v>0.5206287841403423</v>
      </c>
      <c r="T162" s="52">
        <f>IF(OR((levels!X162)="",(levels!W162)=""),"",(levels!X162/levels!W162-1)*100)</f>
        <v>0.50979425877699658</v>
      </c>
      <c r="U162" s="52">
        <f>IF(OR((levels!Y162)="",(levels!X162)=""),"",(levels!Y162/levels!X162-1)*100)</f>
        <v>0.32855537966796078</v>
      </c>
      <c r="V162" s="52">
        <f>IF(OR((levels!Z162)="",(levels!Y162)=""),"",(levels!Z162/levels!Y162-1)*100)</f>
        <v>0.43631543236999359</v>
      </c>
      <c r="W162" s="52">
        <f>IF(OR((levels!AA162)="",(levels!Z162)=""),"",(levels!AA162/levels!Z162-1)*100)</f>
        <v>0.9066722416860129</v>
      </c>
      <c r="X162" s="52">
        <f>IF(OR((levels!AB162)="",(levels!AA162)=""),"",(levels!AB162/levels!AA162-1)*100)</f>
        <v>0.70711930265008327</v>
      </c>
      <c r="Y162" s="52">
        <f>IF(OR((levels!AC162)="",(levels!AB162)=""),"",(levels!AC162/levels!AB162-1)*100)</f>
        <v>0.80168801084732344</v>
      </c>
      <c r="Z162" s="52">
        <f>IF(OR((levels!AD162)="",(levels!AC162)=""),"",(levels!AD162/levels!AC162-1)*100)</f>
        <v>0.79498524859495934</v>
      </c>
      <c r="AA162" s="52">
        <f>IF(OR((levels!AE162)="",(levels!AD162)=""),"",(levels!AE162/levels!AD162-1)*100)</f>
        <v>0.86030508800671868</v>
      </c>
      <c r="AB162" s="52">
        <f>IF(OR((levels!AF162)="",(levels!AE162)=""),"",(levels!AF162/levels!AE162-1)*100)</f>
        <v>0.22454771638973359</v>
      </c>
      <c r="AC162" s="52">
        <f>IF(OR((levels!AG162)="",(levels!AF162)=""),"",(levels!AG162/levels!AF162-1)*100)</f>
        <v>0.53444944578715514</v>
      </c>
      <c r="AD162" s="52">
        <f>IF(OR((levels!AH162)="",(levels!AG162)=""),"",(levels!AH162/levels!AG162-1)*100)</f>
        <v>0.20959440363088611</v>
      </c>
      <c r="AE162" s="52">
        <f>IF(OR((levels!AI162)="",(levels!AH162)=""),"",(levels!AI162/levels!AH162-1)*100)</f>
        <v>0.53562621922182974</v>
      </c>
      <c r="AF162" s="52">
        <f>IF(OR((levels!AJ162)="",(levels!AI162)=""),"",(levels!AJ162/levels!AI162-1)*100)</f>
        <v>0.55920003884946112</v>
      </c>
      <c r="AG162" s="52">
        <f>IF(OR((levels!AK162)="",(levels!AJ162)=""),"",(levels!AK162/levels!AJ162-1)*100)</f>
        <v>0.25916590292160979</v>
      </c>
      <c r="AH162" s="52">
        <f>IF(OR((levels!AL162)="",(levels!AK162)=""),"",(levels!AL162/levels!AK162-1)*100)</f>
        <v>0.28449914224433215</v>
      </c>
      <c r="AI162" s="52">
        <f>IF(OR((levels!AM162)="",(levels!AL162)=""),"",(levels!AM162/levels!AL162-1)*100)</f>
        <v>0.1022558233264359</v>
      </c>
      <c r="AJ162" s="52">
        <f>IF(OR((levels!AN162)="",(levels!AM162)=""),"",(levels!AN162/levels!AM162-1)*100)</f>
        <v>-3.3177985371979801</v>
      </c>
      <c r="AK162" s="52">
        <f>IF(OR((levels!AO162)="",(levels!AN162)=""),"",(levels!AO162/levels!AN162-1)*100)</f>
        <v>-11.205739561980799</v>
      </c>
      <c r="AL162" s="52">
        <f>IF(OR((levels!AP162)="",(levels!AO162)=""),"",(levels!AP162/levels!AO162-1)*100)</f>
        <v>11.681858424641845</v>
      </c>
      <c r="AM162" s="52">
        <f>IF(OR((levels!AQ162)="",(levels!AP162)=""),"",(levels!AQ162/levels!AP162-1)*100)</f>
        <v>-0.48837024607811808</v>
      </c>
      <c r="AN162" s="52">
        <f>IF(OR((levels!AR162)="",(levels!AQ162)=""),"",(levels!AR162/levels!AQ162-1)*100)</f>
        <v>-0.40592958202262386</v>
      </c>
      <c r="AO162" s="52" t="str">
        <f>IF(OR((levels!AS162)="",(levels!AR162)=""),"",(levels!AS162/levels!AR162-1)*100)</f>
        <v/>
      </c>
      <c r="AP162" s="52" t="str">
        <f>IF(OR((levels!AT162)="",(levels!AS162)=""),"",(levels!AT162/levels!AS162-1)*100)</f>
        <v/>
      </c>
      <c r="AQ162" s="52" t="str">
        <f>IF(OR((levels!AU162)="",(levels!AT162)=""),"",(levels!AU162/levels!AT162-1)*100)</f>
        <v/>
      </c>
      <c r="AR162" s="52" t="str">
        <f>IF(OR((levels!AV162)="",(levels!AU162)=""),"",(levels!AV162/levels!AU162-1)*100)</f>
        <v/>
      </c>
      <c r="AS162" s="52" t="str">
        <f>IF(OR((levels!AW162)="",(levels!AV162)=""),"",(levels!AW162/levels!AV162-1)*100)</f>
        <v/>
      </c>
      <c r="AT162" s="52" t="str">
        <f>IF(OR((levels!AX162)="",(levels!AW162)=""),"",(levels!AX162/levels!AW162-1)*100)</f>
        <v/>
      </c>
      <c r="AU162" s="52" t="str">
        <f>IF(OR((levels!AY162)="",(levels!AX162)=""),"",(levels!AY162/levels!AX162-1)*100)</f>
        <v/>
      </c>
      <c r="AV162" s="52" t="str">
        <f>IF(OR((levels!AZ162)="",(levels!AY162)=""),"",(levels!AZ162/levels!AY162-1)*100)</f>
        <v/>
      </c>
      <c r="AW162" s="52" t="str">
        <f>IF(OR((levels!BA162)="",(levels!AZ162)=""),"",(levels!BA162/levels!AZ162-1)*100)</f>
        <v/>
      </c>
      <c r="AX162" s="52" t="str">
        <f>IF(OR((levels!BB162)="",(levels!BA162)=""),"",(levels!BB162/levels!BA162-1)*100)</f>
        <v/>
      </c>
      <c r="AY162" s="52" t="str">
        <f>IF(OR((levels!BC162)="",(levels!BB162)=""),"",(levels!BC162/levels!BB162-1)*100)</f>
        <v/>
      </c>
      <c r="AZ162" s="45"/>
      <c r="BA162" s="45"/>
      <c r="BB162" s="45"/>
      <c r="BC162" s="45"/>
    </row>
    <row r="163" spans="1:55" x14ac:dyDescent="0.2">
      <c r="A163" s="43" t="s">
        <v>236</v>
      </c>
      <c r="B163" s="38"/>
      <c r="C163" s="39">
        <v>44355</v>
      </c>
      <c r="D163" s="52">
        <f>IF(OR((levels!H163)="",(levels!G163)=""),"",(levels!H163/levels!G163-1)*100)</f>
        <v>-0.22167573532043683</v>
      </c>
      <c r="E163" s="52">
        <f>IF(OR((levels!I163)="",(levels!H163)=""),"",(levels!I163/levels!H163-1)*100)</f>
        <v>-0.24004368394743292</v>
      </c>
      <c r="F163" s="52">
        <f>IF(OR((levels!J163)="",(levels!I163)=""),"",(levels!J163/levels!I163-1)*100)</f>
        <v>-8.800144110112651E-2</v>
      </c>
      <c r="G163" s="52">
        <f>IF(OR((levels!K163)="",(levels!J163)=""),"",(levels!K163/levels!J163-1)*100)</f>
        <v>-0.40759616371084384</v>
      </c>
      <c r="H163" s="52">
        <f>IF(OR((levels!L163)="",(levels!K163)=""),"",(levels!L163/levels!K163-1)*100)</f>
        <v>-0.24660383100248984</v>
      </c>
      <c r="I163" s="52">
        <f>IF(OR((levels!M163)="",(levels!L163)=""),"",(levels!M163/levels!L163-1)*100)</f>
        <v>0.52414836527825415</v>
      </c>
      <c r="J163" s="52">
        <f>IF(OR((levels!N163)="",(levels!M163)=""),"",(levels!N163/levels!M163-1)*100)</f>
        <v>0.35763741064120946</v>
      </c>
      <c r="K163" s="52">
        <f>IF(OR((levels!O163)="",(levels!N163)=""),"",(levels!O163/levels!N163-1)*100)</f>
        <v>0.32057758950290172</v>
      </c>
      <c r="L163" s="52">
        <f>IF(OR((levels!P163)="",(levels!O163)=""),"",(levels!P163/levels!O163-1)*100)</f>
        <v>0.43883550042935759</v>
      </c>
      <c r="M163" s="52">
        <f>IF(OR((levels!Q163)="",(levels!P163)=""),"",(levels!Q163/levels!P163-1)*100)</f>
        <v>0.30027355847350723</v>
      </c>
      <c r="N163" s="52">
        <f>IF(OR((levels!R163)="",(levels!Q163)=""),"",(levels!R163/levels!Q163-1)*100)</f>
        <v>0.50759546076395434</v>
      </c>
      <c r="O163" s="52">
        <f>IF(OR((levels!S163)="",(levels!R163)=""),"",(levels!S163/levels!R163-1)*100)</f>
        <v>0.47275705488079023</v>
      </c>
      <c r="P163" s="52">
        <f>IF(OR((levels!T163)="",(levels!S163)=""),"",(levels!T163/levels!S163-1)*100)</f>
        <v>0.73344190744988325</v>
      </c>
      <c r="Q163" s="52">
        <f>IF(OR((levels!U163)="",(levels!T163)=""),"",(levels!U163/levels!T163-1)*100)</f>
        <v>0.4914650930511355</v>
      </c>
      <c r="R163" s="52">
        <f>IF(OR((levels!V163)="",(levels!U163)=""),"",(levels!V163/levels!U163-1)*100)</f>
        <v>0.51480024437811078</v>
      </c>
      <c r="S163" s="52">
        <f>IF(OR((levels!W163)="",(levels!V163)=""),"",(levels!W163/levels!V163-1)*100)</f>
        <v>0.52502008952794998</v>
      </c>
      <c r="T163" s="52">
        <f>IF(OR((levels!X163)="",(levels!W163)=""),"",(levels!X163/levels!W163-1)*100)</f>
        <v>0.48855806010308367</v>
      </c>
      <c r="U163" s="52">
        <f>IF(OR((levels!Y163)="",(levels!X163)=""),"",(levels!Y163/levels!X163-1)*100)</f>
        <v>0.34649240782251844</v>
      </c>
      <c r="V163" s="52">
        <f>IF(OR((levels!Z163)="",(levels!Y163)=""),"",(levels!Z163/levels!Y163-1)*100)</f>
        <v>0.43480945721507958</v>
      </c>
      <c r="W163" s="52">
        <f>IF(OR((levels!AA163)="",(levels!Z163)=""),"",(levels!AA163/levels!Z163-1)*100)</f>
        <v>0.90288860761063017</v>
      </c>
      <c r="X163" s="52">
        <f>IF(OR((levels!AB163)="",(levels!AA163)=""),"",(levels!AB163/levels!AA163-1)*100)</f>
        <v>0.70429506063207636</v>
      </c>
      <c r="Y163" s="52">
        <f>IF(OR((levels!AC163)="",(levels!AB163)=""),"",(levels!AC163/levels!AB163-1)*100)</f>
        <v>0.81388753763818045</v>
      </c>
      <c r="Z163" s="52">
        <f>IF(OR((levels!AD163)="",(levels!AC163)=""),"",(levels!AD163/levels!AC163-1)*100)</f>
        <v>0.78296995849485018</v>
      </c>
      <c r="AA163" s="52">
        <f>IF(OR((levels!AE163)="",(levels!AD163)=""),"",(levels!AE163/levels!AD163-1)*100)</f>
        <v>0.87111259354086812</v>
      </c>
      <c r="AB163" s="52">
        <f>IF(OR((levels!AF163)="",(levels!AE163)=""),"",(levels!AF163/levels!AE163-1)*100)</f>
        <v>0.19416853604616868</v>
      </c>
      <c r="AC163" s="52">
        <f>IF(OR((levels!AG163)="",(levels!AF163)=""),"",(levels!AG163/levels!AF163-1)*100)</f>
        <v>0.55794850361516879</v>
      </c>
      <c r="AD163" s="52">
        <f>IF(OR((levels!AH163)="",(levels!AG163)=""),"",(levels!AH163/levels!AG163-1)*100)</f>
        <v>0.19804709880453242</v>
      </c>
      <c r="AE163" s="52">
        <f>IF(OR((levels!AI163)="",(levels!AH163)=""),"",(levels!AI163/levels!AH163-1)*100)</f>
        <v>0.55780469123398735</v>
      </c>
      <c r="AF163" s="52">
        <f>IF(OR((levels!AJ163)="",(levels!AI163)=""),"",(levels!AJ163/levels!AI163-1)*100)</f>
        <v>0.54261036935663309</v>
      </c>
      <c r="AG163" s="52">
        <f>IF(OR((levels!AK163)="",(levels!AJ163)=""),"",(levels!AK163/levels!AJ163-1)*100)</f>
        <v>0.30607843655729994</v>
      </c>
      <c r="AH163" s="52">
        <f>IF(OR((levels!AL163)="",(levels!AK163)=""),"",(levels!AL163/levels!AK163-1)*100)</f>
        <v>0.27185087546461872</v>
      </c>
      <c r="AI163" s="52">
        <f>IF(OR((levels!AM163)="",(levels!AL163)=""),"",(levels!AM163/levels!AL163-1)*100)</f>
        <v>0.11445887218206607</v>
      </c>
      <c r="AJ163" s="52">
        <f>IF(OR((levels!AN163)="",(levels!AM163)=""),"",(levels!AN163/levels!AM163-1)*100)</f>
        <v>-3.3814079866536839</v>
      </c>
      <c r="AK163" s="52">
        <f>IF(OR((levels!AO163)="",(levels!AN163)=""),"",(levels!AO163/levels!AN163-1)*100)</f>
        <v>-11.143436265074659</v>
      </c>
      <c r="AL163" s="52">
        <f>IF(OR((levels!AP163)="",(levels!AO163)=""),"",(levels!AP163/levels!AO163-1)*100)</f>
        <v>11.726982582964474</v>
      </c>
      <c r="AM163" s="52">
        <f>IF(OR((levels!AQ163)="",(levels!AP163)=""),"",(levels!AQ163/levels!AP163-1)*100)</f>
        <v>-0.37728448368489209</v>
      </c>
      <c r="AN163" s="52">
        <f>IF(OR((levels!AR163)="",(levels!AQ163)=""),"",(levels!AR163/levels!AQ163-1)*100)</f>
        <v>-0.14487472662846335</v>
      </c>
      <c r="AO163" s="52" t="str">
        <f>IF(OR((levels!AS163)="",(levels!AR163)=""),"",(levels!AS163/levels!AR163-1)*100)</f>
        <v/>
      </c>
      <c r="AP163" s="52" t="str">
        <f>IF(OR((levels!AT163)="",(levels!AS163)=""),"",(levels!AT163/levels!AS163-1)*100)</f>
        <v/>
      </c>
      <c r="AQ163" s="52" t="str">
        <f>IF(OR((levels!AU163)="",(levels!AT163)=""),"",(levels!AU163/levels!AT163-1)*100)</f>
        <v/>
      </c>
      <c r="AR163" s="52" t="str">
        <f>IF(OR((levels!AV163)="",(levels!AU163)=""),"",(levels!AV163/levels!AU163-1)*100)</f>
        <v/>
      </c>
      <c r="AS163" s="52" t="str">
        <f>IF(OR((levels!AW163)="",(levels!AV163)=""),"",(levels!AW163/levels!AV163-1)*100)</f>
        <v/>
      </c>
      <c r="AT163" s="52" t="str">
        <f>IF(OR((levels!AX163)="",(levels!AW163)=""),"",(levels!AX163/levels!AW163-1)*100)</f>
        <v/>
      </c>
      <c r="AU163" s="52" t="str">
        <f>IF(OR((levels!AY163)="",(levels!AX163)=""),"",(levels!AY163/levels!AX163-1)*100)</f>
        <v/>
      </c>
      <c r="AV163" s="52" t="str">
        <f>IF(OR((levels!AZ163)="",(levels!AY163)=""),"",(levels!AZ163/levels!AY163-1)*100)</f>
        <v/>
      </c>
      <c r="AW163" s="52" t="str">
        <f>IF(OR((levels!BA163)="",(levels!AZ163)=""),"",(levels!BA163/levels!AZ163-1)*100)</f>
        <v/>
      </c>
      <c r="AX163" s="52" t="str">
        <f>IF(OR((levels!BB163)="",(levels!BA163)=""),"",(levels!BB163/levels!BA163-1)*100)</f>
        <v/>
      </c>
      <c r="AY163" s="52" t="str">
        <f>IF(OR((levels!BC163)="",(levels!BB163)=""),"",(levels!BC163/levels!BB163-1)*100)</f>
        <v/>
      </c>
      <c r="AZ163" s="45"/>
      <c r="BA163" s="45"/>
      <c r="BB163" s="45"/>
      <c r="BC163" s="45"/>
    </row>
    <row r="164" spans="1:55" x14ac:dyDescent="0.2">
      <c r="A164" s="43" t="s">
        <v>237</v>
      </c>
      <c r="B164" s="38"/>
      <c r="C164" s="39">
        <v>44396</v>
      </c>
      <c r="D164" s="52">
        <f>IF(OR((levels!H164)="",(levels!G164)=""),"",(levels!H164/levels!G164-1)*100)</f>
        <v>-0.21777409610318488</v>
      </c>
      <c r="E164" s="52">
        <f>IF(OR((levels!I164)="",(levels!H164)=""),"",(levels!I164/levels!H164-1)*100)</f>
        <v>-0.23328844387167091</v>
      </c>
      <c r="F164" s="52">
        <f>IF(OR((levels!J164)="",(levels!I164)=""),"",(levels!J164/levels!I164-1)*100)</f>
        <v>-0.10168092200728562</v>
      </c>
      <c r="G164" s="52">
        <f>IF(OR((levels!K164)="",(levels!J164)=""),"",(levels!K164/levels!J164-1)*100)</f>
        <v>-0.40112809292172091</v>
      </c>
      <c r="H164" s="52">
        <f>IF(OR((levels!L164)="",(levels!K164)=""),"",(levels!L164/levels!K164-1)*100)</f>
        <v>-0.2439543334653238</v>
      </c>
      <c r="I164" s="52">
        <f>IF(OR((levels!M164)="",(levels!L164)=""),"",(levels!M164/levels!L164-1)*100)</f>
        <v>0.52702906827997165</v>
      </c>
      <c r="J164" s="52">
        <f>IF(OR((levels!N164)="",(levels!M164)=""),"",(levels!N164/levels!M164-1)*100)</f>
        <v>0.34304938675129293</v>
      </c>
      <c r="K164" s="52">
        <f>IF(OR((levels!O164)="",(levels!N164)=""),"",(levels!O164/levels!N164-1)*100)</f>
        <v>0.336861939374411</v>
      </c>
      <c r="L164" s="52">
        <f>IF(OR((levels!P164)="",(levels!O164)=""),"",(levels!P164/levels!O164-1)*100)</f>
        <v>0.43402405149235435</v>
      </c>
      <c r="M164" s="52">
        <f>IF(OR((levels!Q164)="",(levels!P164)=""),"",(levels!Q164/levels!P164-1)*100)</f>
        <v>0.30546526906778393</v>
      </c>
      <c r="N164" s="52">
        <f>IF(OR((levels!R164)="",(levels!Q164)=""),"",(levels!R164/levels!Q164-1)*100)</f>
        <v>0.48844301266040002</v>
      </c>
      <c r="O164" s="52">
        <f>IF(OR((levels!S164)="",(levels!R164)=""),"",(levels!S164/levels!R164-1)*100)</f>
        <v>0.48832455751084414</v>
      </c>
      <c r="P164" s="52">
        <f>IF(OR((levels!T164)="",(levels!S164)=""),"",(levels!T164/levels!S164-1)*100)</f>
        <v>0.73475996279215305</v>
      </c>
      <c r="Q164" s="52">
        <f>IF(OR((levels!U164)="",(levels!T164)=""),"",(levels!U164/levels!T164-1)*100)</f>
        <v>0.49046833539656554</v>
      </c>
      <c r="R164" s="52">
        <f>IF(OR((levels!V164)="",(levels!U164)=""),"",(levels!V164/levels!U164-1)*100)</f>
        <v>0.50438299038566559</v>
      </c>
      <c r="S164" s="52">
        <f>IF(OR((levels!W164)="",(levels!V164)=""),"",(levels!W164/levels!V164-1)*100)</f>
        <v>0.52773706069189075</v>
      </c>
      <c r="T164" s="52">
        <f>IF(OR((levels!X164)="",(levels!W164)=""),"",(levels!X164/levels!W164-1)*100)</f>
        <v>0.50948742069558683</v>
      </c>
      <c r="U164" s="52">
        <f>IF(OR((levels!Y164)="",(levels!X164)=""),"",(levels!Y164/levels!X164-1)*100)</f>
        <v>0.35298294397718699</v>
      </c>
      <c r="V164" s="52">
        <f>IF(OR((levels!Z164)="",(levels!Y164)=""),"",(levels!Z164/levels!Y164-1)*100)</f>
        <v>0.41875207161674588</v>
      </c>
      <c r="W164" s="52">
        <f>IF(OR((levels!AA164)="",(levels!Z164)=""),"",(levels!AA164/levels!Z164-1)*100)</f>
        <v>0.87651121011234068</v>
      </c>
      <c r="X164" s="52">
        <f>IF(OR((levels!AB164)="",(levels!AA164)=""),"",(levels!AB164/levels!AA164-1)*100)</f>
        <v>0.72364890689258221</v>
      </c>
      <c r="Y164" s="52">
        <f>IF(OR((levels!AC164)="",(levels!AB164)=""),"",(levels!AC164/levels!AB164-1)*100)</f>
        <v>0.85812563755756077</v>
      </c>
      <c r="Z164" s="52">
        <f>IF(OR((levels!AD164)="",(levels!AC164)=""),"",(levels!AD164/levels!AC164-1)*100)</f>
        <v>0.71204493604524188</v>
      </c>
      <c r="AA164" s="52">
        <f>IF(OR((levels!AE164)="",(levels!AD164)=""),"",(levels!AE164/levels!AD164-1)*100)</f>
        <v>0.88034475291489667</v>
      </c>
      <c r="AB164" s="52">
        <f>IF(OR((levels!AF164)="",(levels!AE164)=""),"",(levels!AF164/levels!AE164-1)*100)</f>
        <v>0.21831445542213057</v>
      </c>
      <c r="AC164" s="52">
        <f>IF(OR((levels!AG164)="",(levels!AF164)=""),"",(levels!AG164/levels!AF164-1)*100)</f>
        <v>0.5869499721335103</v>
      </c>
      <c r="AD164" s="52">
        <f>IF(OR((levels!AH164)="",(levels!AG164)=""),"",(levels!AH164/levels!AG164-1)*100)</f>
        <v>0.15751453686414507</v>
      </c>
      <c r="AE164" s="52">
        <f>IF(OR((levels!AI164)="",(levels!AH164)=""),"",(levels!AI164/levels!AH164-1)*100)</f>
        <v>0.5626148819946053</v>
      </c>
      <c r="AF164" s="52">
        <f>IF(OR((levels!AJ164)="",(levels!AI164)=""),"",(levels!AJ164/levels!AI164-1)*100)</f>
        <v>0.63420163204366276</v>
      </c>
      <c r="AG164" s="52">
        <f>IF(OR((levels!AK164)="",(levels!AJ164)=""),"",(levels!AK164/levels!AJ164-1)*100)</f>
        <v>0.28648221436073928</v>
      </c>
      <c r="AH164" s="52">
        <f>IF(OR((levels!AL164)="",(levels!AK164)=""),"",(levels!AL164/levels!AK164-1)*100)</f>
        <v>0.2687724561785787</v>
      </c>
      <c r="AI164" s="52">
        <f>IF(OR((levels!AM164)="",(levels!AL164)=""),"",(levels!AM164/levels!AL164-1)*100)</f>
        <v>5.1425609060462563E-2</v>
      </c>
      <c r="AJ164" s="52">
        <f>IF(OR((levels!AN164)="",(levels!AM164)=""),"",(levels!AN164/levels!AM164-1)*100)</f>
        <v>-3.1682233183790709</v>
      </c>
      <c r="AK164" s="52">
        <f>IF(OR((levels!AO164)="",(levels!AN164)=""),"",(levels!AO164/levels!AN164-1)*100)</f>
        <v>-11.10171688648326</v>
      </c>
      <c r="AL164" s="52">
        <f>IF(OR((levels!AP164)="",(levels!AO164)=""),"",(levels!AP164/levels!AO164-1)*100)</f>
        <v>11.609585679644896</v>
      </c>
      <c r="AM164" s="52">
        <f>IF(OR((levels!AQ164)="",(levels!AP164)=""),"",(levels!AQ164/levels!AP164-1)*100)</f>
        <v>-0.3911828967150921</v>
      </c>
      <c r="AN164" s="52">
        <f>IF(OR((levels!AR164)="",(levels!AQ164)=""),"",(levels!AR164/levels!AQ164-1)*100)</f>
        <v>-0.12387292881314016</v>
      </c>
      <c r="AO164" s="52" t="str">
        <f>IF(OR((levels!AS164)="",(levels!AR164)=""),"",(levels!AS164/levels!AR164-1)*100)</f>
        <v/>
      </c>
      <c r="AP164" s="52" t="str">
        <f>IF(OR((levels!AT164)="",(levels!AS164)=""),"",(levels!AT164/levels!AS164-1)*100)</f>
        <v/>
      </c>
      <c r="AQ164" s="52" t="str">
        <f>IF(OR((levels!AU164)="",(levels!AT164)=""),"",(levels!AU164/levels!AT164-1)*100)</f>
        <v/>
      </c>
      <c r="AR164" s="52" t="str">
        <f>IF(OR((levels!AV164)="",(levels!AU164)=""),"",(levels!AV164/levels!AU164-1)*100)</f>
        <v/>
      </c>
      <c r="AS164" s="52" t="str">
        <f>IF(OR((levels!AW164)="",(levels!AV164)=""),"",(levels!AW164/levels!AV164-1)*100)</f>
        <v/>
      </c>
      <c r="AT164" s="52" t="str">
        <f>IF(OR((levels!AX164)="",(levels!AW164)=""),"",(levels!AX164/levels!AW164-1)*100)</f>
        <v/>
      </c>
      <c r="AU164" s="52" t="str">
        <f>IF(OR((levels!AY164)="",(levels!AX164)=""),"",(levels!AY164/levels!AX164-1)*100)</f>
        <v/>
      </c>
      <c r="AV164" s="52" t="str">
        <f>IF(OR((levels!AZ164)="",(levels!AY164)=""),"",(levels!AZ164/levels!AY164-1)*100)</f>
        <v/>
      </c>
      <c r="AW164" s="52" t="str">
        <f>IF(OR((levels!BA164)="",(levels!AZ164)=""),"",(levels!BA164/levels!AZ164-1)*100)</f>
        <v/>
      </c>
      <c r="AX164" s="52" t="str">
        <f>IF(OR((levels!BB164)="",(levels!BA164)=""),"",(levels!BB164/levels!BA164-1)*100)</f>
        <v/>
      </c>
      <c r="AY164" s="52" t="str">
        <f>IF(OR((levels!BC164)="",(levels!BB164)=""),"",(levels!BC164/levels!BB164-1)*100)</f>
        <v/>
      </c>
      <c r="AZ164" s="45"/>
      <c r="BA164" s="45"/>
      <c r="BB164" s="45"/>
      <c r="BC164" s="45"/>
    </row>
    <row r="165" spans="1:55" x14ac:dyDescent="0.2">
      <c r="A165" s="43" t="s">
        <v>238</v>
      </c>
      <c r="B165" s="38"/>
      <c r="C165" s="39">
        <v>44407</v>
      </c>
      <c r="D165" s="52">
        <f>IF(OR((levels!H165)="",(levels!G165)=""),"",(levels!H165/levels!G165-1)*100)</f>
        <v>-0.21778038048066994</v>
      </c>
      <c r="E165" s="52">
        <f>IF(OR((levels!I165)="",(levels!H165)=""),"",(levels!I165/levels!H165-1)*100)</f>
        <v>-0.23326175992030018</v>
      </c>
      <c r="F165" s="52">
        <f>IF(OR((levels!J165)="",(levels!I165)=""),"",(levels!J165/levels!I165-1)*100)</f>
        <v>-0.10170492577863399</v>
      </c>
      <c r="G165" s="52">
        <f>IF(OR((levels!K165)="",(levels!J165)=""),"",(levels!K165/levels!J165-1)*100)</f>
        <v>-0.40112458353319669</v>
      </c>
      <c r="H165" s="52">
        <f>IF(OR((levels!L165)="",(levels!K165)=""),"",(levels!L165/levels!K165-1)*100)</f>
        <v>-0.24393139528441354</v>
      </c>
      <c r="I165" s="52">
        <f>IF(OR((levels!M165)="",(levels!L165)=""),"",(levels!M165/levels!L165-1)*100)</f>
        <v>0.52702025090687332</v>
      </c>
      <c r="J165" s="52">
        <f>IF(OR((levels!N165)="",(levels!M165)=""),"",(levels!N165/levels!M165-1)*100)</f>
        <v>0.34304620133454033</v>
      </c>
      <c r="K165" s="52">
        <f>IF(OR((levels!O165)="",(levels!N165)=""),"",(levels!O165/levels!N165-1)*100)</f>
        <v>0.33683950551253172</v>
      </c>
      <c r="L165" s="52">
        <f>IF(OR((levels!P165)="",(levels!O165)=""),"",(levels!P165/levels!O165-1)*100)</f>
        <v>0.43404999531615474</v>
      </c>
      <c r="M165" s="52">
        <f>IF(OR((levels!Q165)="",(levels!P165)=""),"",(levels!Q165/levels!P165-1)*100)</f>
        <v>0.3054566571170092</v>
      </c>
      <c r="N165" s="52">
        <f>IF(OR((levels!R165)="",(levels!Q165)=""),"",(levels!R165/levels!Q165-1)*100)</f>
        <v>0.48844067822988446</v>
      </c>
      <c r="O165" s="52">
        <f>IF(OR((levels!S165)="",(levels!R165)=""),"",(levels!S165/levels!R165-1)*100)</f>
        <v>0.48831217907567837</v>
      </c>
      <c r="P165" s="52">
        <f>IF(OR((levels!T165)="",(levels!S165)=""),"",(levels!T165/levels!S165-1)*100)</f>
        <v>0.73476546455903957</v>
      </c>
      <c r="Q165" s="52">
        <f>IF(OR((levels!U165)="",(levels!T165)=""),"",(levels!U165/levels!T165-1)*100)</f>
        <v>0.49046532051026936</v>
      </c>
      <c r="R165" s="52">
        <f>IF(OR((levels!V165)="",(levels!U165)=""),"",(levels!V165/levels!U165-1)*100)</f>
        <v>0.50440017980579732</v>
      </c>
      <c r="S165" s="52">
        <f>IF(OR((levels!W165)="",(levels!V165)=""),"",(levels!W165/levels!V165-1)*100)</f>
        <v>0.52773476243983541</v>
      </c>
      <c r="T165" s="52">
        <f>IF(OR((levels!X165)="",(levels!W165)=""),"",(levels!X165/levels!W165-1)*100)</f>
        <v>0.50948100295877818</v>
      </c>
      <c r="U165" s="52">
        <f>IF(OR((levels!Y165)="",(levels!X165)=""),"",(levels!Y165/levels!X165-1)*100)</f>
        <v>0.35299982383742989</v>
      </c>
      <c r="V165" s="52">
        <f>IF(OR((levels!Z165)="",(levels!Y165)=""),"",(levels!Z165/levels!Y165-1)*100)</f>
        <v>0.41872587218683144</v>
      </c>
      <c r="W165" s="52">
        <f>IF(OR((levels!AA165)="",(levels!Z165)=""),"",(levels!AA165/levels!Z165-1)*100)</f>
        <v>0.87650946452435541</v>
      </c>
      <c r="X165" s="52">
        <f>IF(OR((levels!AB165)="",(levels!AA165)=""),"",(levels!AB165/levels!AA165-1)*100)</f>
        <v>0.72366007481052819</v>
      </c>
      <c r="Y165" s="52">
        <f>IF(OR((levels!AC165)="",(levels!AB165)=""),"",(levels!AC165/levels!AB165-1)*100)</f>
        <v>0.85811175878867108</v>
      </c>
      <c r="Z165" s="52">
        <f>IF(OR((levels!AD165)="",(levels!AC165)=""),"",(levels!AD165/levels!AC165-1)*100)</f>
        <v>0.71205776309553048</v>
      </c>
      <c r="AA165" s="52">
        <f>IF(OR((levels!AE165)="",(levels!AD165)=""),"",(levels!AE165/levels!AD165-1)*100)</f>
        <v>0.88036461488507634</v>
      </c>
      <c r="AB165" s="52">
        <f>IF(OR((levels!AF165)="",(levels!AE165)=""),"",(levels!AF165/levels!AE165-1)*100)</f>
        <v>0.21830442017332086</v>
      </c>
      <c r="AC165" s="52">
        <f>IF(OR((levels!AG165)="",(levels!AF165)=""),"",(levels!AG165/levels!AF165-1)*100)</f>
        <v>0.58693675405367962</v>
      </c>
      <c r="AD165" s="52">
        <f>IF(OR((levels!AH165)="",(levels!AG165)=""),"",(levels!AH165/levels!AG165-1)*100)</f>
        <v>0.15751915656199156</v>
      </c>
      <c r="AE165" s="52">
        <f>IF(OR((levels!AI165)="",(levels!AH165)=""),"",(levels!AI165/levels!AH165-1)*100)</f>
        <v>0.56260357977357955</v>
      </c>
      <c r="AF165" s="52">
        <f>IF(OR((levels!AJ165)="",(levels!AI165)=""),"",(levels!AJ165/levels!AI165-1)*100)</f>
        <v>0.63422142863425179</v>
      </c>
      <c r="AG165" s="52">
        <f>IF(OR((levels!AK165)="",(levels!AJ165)=""),"",(levels!AK165/levels!AJ165-1)*100)</f>
        <v>0.28647835452202397</v>
      </c>
      <c r="AH165" s="52">
        <f>IF(OR((levels!AL165)="",(levels!AK165)=""),"",(levels!AL165/levels!AK165-1)*100)</f>
        <v>0.26878674682624393</v>
      </c>
      <c r="AI165" s="52">
        <f>IF(OR((levels!AM165)="",(levels!AL165)=""),"",(levels!AM165/levels!AL165-1)*100)</f>
        <v>5.1422819702007239E-2</v>
      </c>
      <c r="AJ165" s="52">
        <f>IF(OR((levels!AN165)="",(levels!AM165)=""),"",(levels!AN165/levels!AM165-1)*100)</f>
        <v>-3.1682277871334596</v>
      </c>
      <c r="AK165" s="52">
        <f>IF(OR((levels!AO165)="",(levels!AN165)=""),"",(levels!AO165/levels!AN165-1)*100)</f>
        <v>-11.101740413656881</v>
      </c>
      <c r="AL165" s="52">
        <f>IF(OR((levels!AP165)="",(levels!AO165)=""),"",(levels!AP165/levels!AO165-1)*100)</f>
        <v>11.609620534831212</v>
      </c>
      <c r="AM165" s="52">
        <f>IF(OR((levels!AQ165)="",(levels!AP165)=""),"",(levels!AQ165/levels!AP165-1)*100)</f>
        <v>-0.39118140038238991</v>
      </c>
      <c r="AN165" s="52">
        <f>IF(OR((levels!AR165)="",(levels!AQ165)=""),"",(levels!AR165/levels!AQ165-1)*100)</f>
        <v>-0.12389760364168723</v>
      </c>
      <c r="AO165" s="52">
        <f>IF(OR((levels!AS165)="",(levels!AR165)=""),"",(levels!AS165/levels!AR165-1)*100)</f>
        <v>1.9414464774266227</v>
      </c>
      <c r="AP165" s="52" t="str">
        <f>IF(OR((levels!AT165)="",(levels!AS165)=""),"",(levels!AT165/levels!AS165-1)*100)</f>
        <v/>
      </c>
      <c r="AQ165" s="52" t="str">
        <f>IF(OR((levels!AU165)="",(levels!AT165)=""),"",(levels!AU165/levels!AT165-1)*100)</f>
        <v/>
      </c>
      <c r="AR165" s="52" t="str">
        <f>IF(OR((levels!AV165)="",(levels!AU165)=""),"",(levels!AV165/levels!AU165-1)*100)</f>
        <v/>
      </c>
      <c r="AS165" s="52" t="str">
        <f>IF(OR((levels!AW165)="",(levels!AV165)=""),"",(levels!AW165/levels!AV165-1)*100)</f>
        <v/>
      </c>
      <c r="AT165" s="52" t="str">
        <f>IF(OR((levels!AX165)="",(levels!AW165)=""),"",(levels!AX165/levels!AW165-1)*100)</f>
        <v/>
      </c>
      <c r="AU165" s="52" t="str">
        <f>IF(OR((levels!AY165)="",(levels!AX165)=""),"",(levels!AY165/levels!AX165-1)*100)</f>
        <v/>
      </c>
      <c r="AV165" s="52" t="str">
        <f>IF(OR((levels!AZ165)="",(levels!AY165)=""),"",(levels!AZ165/levels!AY165-1)*100)</f>
        <v/>
      </c>
      <c r="AW165" s="52" t="str">
        <f>IF(OR((levels!BA165)="",(levels!AZ165)=""),"",(levels!BA165/levels!AZ165-1)*100)</f>
        <v/>
      </c>
      <c r="AX165" s="52" t="str">
        <f>IF(OR((levels!BB165)="",(levels!BA165)=""),"",(levels!BB165/levels!BA165-1)*100)</f>
        <v/>
      </c>
      <c r="AY165" s="52" t="str">
        <f>IF(OR((levels!BC165)="",(levels!BB165)=""),"",(levels!BC165/levels!BB165-1)*100)</f>
        <v/>
      </c>
      <c r="AZ165" s="45"/>
      <c r="BA165" s="45"/>
      <c r="BB165" s="45"/>
      <c r="BC165" s="45"/>
    </row>
    <row r="166" spans="1:55" x14ac:dyDescent="0.2">
      <c r="A166" s="43" t="s">
        <v>239</v>
      </c>
      <c r="B166" s="38"/>
      <c r="C166" s="39">
        <v>44425</v>
      </c>
      <c r="D166" s="52">
        <f>IF(OR((levels!H166)="",(levels!G166)=""),"",(levels!H166/levels!G166-1)*100)</f>
        <v>-0.21777409610318488</v>
      </c>
      <c r="E166" s="52">
        <f>IF(OR((levels!I166)="",(levels!H166)=""),"",(levels!I166/levels!H166-1)*100)</f>
        <v>-0.23328844387167091</v>
      </c>
      <c r="F166" s="52">
        <f>IF(OR((levels!J166)="",(levels!I166)=""),"",(levels!J166/levels!I166-1)*100)</f>
        <v>-0.10168092200728562</v>
      </c>
      <c r="G166" s="52">
        <f>IF(OR((levels!K166)="",(levels!J166)=""),"",(levels!K166/levels!J166-1)*100)</f>
        <v>-0.40112809292172091</v>
      </c>
      <c r="H166" s="52">
        <f>IF(OR((levels!L166)="",(levels!K166)=""),"",(levels!L166/levels!K166-1)*100)</f>
        <v>-0.2439543334653238</v>
      </c>
      <c r="I166" s="52">
        <f>IF(OR((levels!M166)="",(levels!L166)=""),"",(levels!M166/levels!L166-1)*100)</f>
        <v>0.52702906827997165</v>
      </c>
      <c r="J166" s="52">
        <f>IF(OR((levels!N166)="",(levels!M166)=""),"",(levels!N166/levels!M166-1)*100)</f>
        <v>0.34304938675129293</v>
      </c>
      <c r="K166" s="52">
        <f>IF(OR((levels!O166)="",(levels!N166)=""),"",(levels!O166/levels!N166-1)*100)</f>
        <v>0.336861939374411</v>
      </c>
      <c r="L166" s="52">
        <f>IF(OR((levels!P166)="",(levels!O166)=""),"",(levels!P166/levels!O166-1)*100)</f>
        <v>0.43402405149235435</v>
      </c>
      <c r="M166" s="52">
        <f>IF(OR((levels!Q166)="",(levels!P166)=""),"",(levels!Q166/levels!P166-1)*100)</f>
        <v>0.30546526906778393</v>
      </c>
      <c r="N166" s="52">
        <f>IF(OR((levels!R166)="",(levels!Q166)=""),"",(levels!R166/levels!Q166-1)*100)</f>
        <v>0.48844301266040002</v>
      </c>
      <c r="O166" s="52">
        <f>IF(OR((levels!S166)="",(levels!R166)=""),"",(levels!S166/levels!R166-1)*100)</f>
        <v>0.48832455751084414</v>
      </c>
      <c r="P166" s="52">
        <f>IF(OR((levels!T166)="",(levels!S166)=""),"",(levels!T166/levels!S166-1)*100)</f>
        <v>0.73475996279215305</v>
      </c>
      <c r="Q166" s="52">
        <f>IF(OR((levels!U166)="",(levels!T166)=""),"",(levels!U166/levels!T166-1)*100)</f>
        <v>0.49046833539656554</v>
      </c>
      <c r="R166" s="52">
        <f>IF(OR((levels!V166)="",(levels!U166)=""),"",(levels!V166/levels!U166-1)*100)</f>
        <v>0.50438299038566559</v>
      </c>
      <c r="S166" s="52">
        <f>IF(OR((levels!W166)="",(levels!V166)=""),"",(levels!W166/levels!V166-1)*100)</f>
        <v>0.52773706069189075</v>
      </c>
      <c r="T166" s="52">
        <f>IF(OR((levels!X166)="",(levels!W166)=""),"",(levels!X166/levels!W166-1)*100)</f>
        <v>0.50948742069558683</v>
      </c>
      <c r="U166" s="52">
        <f>IF(OR((levels!Y166)="",(levels!X166)=""),"",(levels!Y166/levels!X166-1)*100)</f>
        <v>0.35298294397718699</v>
      </c>
      <c r="V166" s="52">
        <f>IF(OR((levels!Z166)="",(levels!Y166)=""),"",(levels!Z166/levels!Y166-1)*100)</f>
        <v>0.41875207161674588</v>
      </c>
      <c r="W166" s="52">
        <f>IF(OR((levels!AA166)="",(levels!Z166)=""),"",(levels!AA166/levels!Z166-1)*100)</f>
        <v>0.87651121011234068</v>
      </c>
      <c r="X166" s="52">
        <f>IF(OR((levels!AB166)="",(levels!AA166)=""),"",(levels!AB166/levels!AA166-1)*100)</f>
        <v>0.72364890689258221</v>
      </c>
      <c r="Y166" s="52">
        <f>IF(OR((levels!AC166)="",(levels!AB166)=""),"",(levels!AC166/levels!AB166-1)*100)</f>
        <v>0.85812563755756077</v>
      </c>
      <c r="Z166" s="52">
        <f>IF(OR((levels!AD166)="",(levels!AC166)=""),"",(levels!AD166/levels!AC166-1)*100)</f>
        <v>0.71204493604524188</v>
      </c>
      <c r="AA166" s="52">
        <f>IF(OR((levels!AE166)="",(levels!AD166)=""),"",(levels!AE166/levels!AD166-1)*100)</f>
        <v>0.88034475291489667</v>
      </c>
      <c r="AB166" s="52">
        <f>IF(OR((levels!AF166)="",(levels!AE166)=""),"",(levels!AF166/levels!AE166-1)*100)</f>
        <v>0.21831445542213057</v>
      </c>
      <c r="AC166" s="52">
        <f>IF(OR((levels!AG166)="",(levels!AF166)=""),"",(levels!AG166/levels!AF166-1)*100)</f>
        <v>0.5869499721335103</v>
      </c>
      <c r="AD166" s="52">
        <f>IF(OR((levels!AH166)="",(levels!AG166)=""),"",(levels!AH166/levels!AG166-1)*100)</f>
        <v>0.15751453686414507</v>
      </c>
      <c r="AE166" s="52">
        <f>IF(OR((levels!AI166)="",(levels!AH166)=""),"",(levels!AI166/levels!AH166-1)*100)</f>
        <v>0.5626148819946053</v>
      </c>
      <c r="AF166" s="52">
        <f>IF(OR((levels!AJ166)="",(levels!AI166)=""),"",(levels!AJ166/levels!AI166-1)*100)</f>
        <v>0.63420163204366276</v>
      </c>
      <c r="AG166" s="52">
        <f>IF(OR((levels!AK166)="",(levels!AJ166)=""),"",(levels!AK166/levels!AJ166-1)*100)</f>
        <v>0.28648221436073928</v>
      </c>
      <c r="AH166" s="52">
        <f>IF(OR((levels!AL166)="",(levels!AK166)=""),"",(levels!AL166/levels!AK166-1)*100)</f>
        <v>0.2687724561785787</v>
      </c>
      <c r="AI166" s="52">
        <f>IF(OR((levels!AM166)="",(levels!AL166)=""),"",(levels!AM166/levels!AL166-1)*100)</f>
        <v>5.1425609060462563E-2</v>
      </c>
      <c r="AJ166" s="52">
        <f>IF(OR((levels!AN166)="",(levels!AM166)=""),"",(levels!AN166/levels!AM166-1)*100)</f>
        <v>-3.1682233183790709</v>
      </c>
      <c r="AK166" s="52">
        <f>IF(OR((levels!AO166)="",(levels!AN166)=""),"",(levels!AO166/levels!AN166-1)*100)</f>
        <v>-11.10171688648326</v>
      </c>
      <c r="AL166" s="52">
        <f>IF(OR((levels!AP166)="",(levels!AO166)=""),"",(levels!AP166/levels!AO166-1)*100)</f>
        <v>11.609585679644896</v>
      </c>
      <c r="AM166" s="52">
        <f>IF(OR((levels!AQ166)="",(levels!AP166)=""),"",(levels!AQ166/levels!AP166-1)*100)</f>
        <v>-0.3911828967150921</v>
      </c>
      <c r="AN166" s="52">
        <f>IF(OR((levels!AR166)="",(levels!AQ166)=""),"",(levels!AR166/levels!AQ166-1)*100)</f>
        <v>-0.12387292881314016</v>
      </c>
      <c r="AO166" s="52">
        <f>IF(OR((levels!AS166)="",(levels!AR166)=""),"",(levels!AS166/levels!AR166-1)*100)</f>
        <v>1.930549974146456</v>
      </c>
      <c r="AP166" s="52" t="str">
        <f>IF(OR((levels!AT166)="",(levels!AS166)=""),"",(levels!AT166/levels!AS166-1)*100)</f>
        <v/>
      </c>
      <c r="AQ166" s="52" t="str">
        <f>IF(OR((levels!AU166)="",(levels!AT166)=""),"",(levels!AU166/levels!AT166-1)*100)</f>
        <v/>
      </c>
      <c r="AR166" s="52" t="str">
        <f>IF(OR((levels!AV166)="",(levels!AU166)=""),"",(levels!AV166/levels!AU166-1)*100)</f>
        <v/>
      </c>
      <c r="AS166" s="52" t="str">
        <f>IF(OR((levels!AW166)="",(levels!AV166)=""),"",(levels!AW166/levels!AV166-1)*100)</f>
        <v/>
      </c>
      <c r="AT166" s="52" t="str">
        <f>IF(OR((levels!AX166)="",(levels!AW166)=""),"",(levels!AX166/levels!AW166-1)*100)</f>
        <v/>
      </c>
      <c r="AU166" s="52" t="str">
        <f>IF(OR((levels!AY166)="",(levels!AX166)=""),"",(levels!AY166/levels!AX166-1)*100)</f>
        <v/>
      </c>
      <c r="AV166" s="52" t="str">
        <f>IF(OR((levels!AZ166)="",(levels!AY166)=""),"",(levels!AZ166/levels!AY166-1)*100)</f>
        <v/>
      </c>
      <c r="AW166" s="52" t="str">
        <f>IF(OR((levels!BA166)="",(levels!AZ166)=""),"",(levels!BA166/levels!AZ166-1)*100)</f>
        <v/>
      </c>
      <c r="AX166" s="52" t="str">
        <f>IF(OR((levels!BB166)="",(levels!BA166)=""),"",(levels!BB166/levels!BA166-1)*100)</f>
        <v/>
      </c>
      <c r="AY166" s="52" t="str">
        <f>IF(OR((levels!BC166)="",(levels!BB166)=""),"",(levels!BC166/levels!BB166-1)*100)</f>
        <v/>
      </c>
      <c r="AZ166" s="45"/>
      <c r="BA166" s="45"/>
      <c r="BB166" s="45"/>
      <c r="BC166" s="45"/>
    </row>
    <row r="167" spans="1:55" x14ac:dyDescent="0.2">
      <c r="A167" s="43" t="s">
        <v>240</v>
      </c>
      <c r="B167" s="38"/>
      <c r="C167" s="39">
        <v>44446</v>
      </c>
      <c r="D167" s="52">
        <f>IF(OR((levels!H167)="",(levels!G167)=""),"",(levels!H167/levels!G167-1)*100)</f>
        <v>-0.22257647944317061</v>
      </c>
      <c r="E167" s="52">
        <f>IF(OR((levels!I167)="",(levels!H167)=""),"",(levels!I167/levels!H167-1)*100)</f>
        <v>-0.23094331409700963</v>
      </c>
      <c r="F167" s="52">
        <f>IF(OR((levels!J167)="",(levels!I167)=""),"",(levels!J167/levels!I167-1)*100)</f>
        <v>-0.10335036987313417</v>
      </c>
      <c r="G167" s="52">
        <f>IF(OR((levels!K167)="",(levels!J167)=""),"",(levels!K167/levels!J167-1)*100)</f>
        <v>-0.39609222980525605</v>
      </c>
      <c r="H167" s="52">
        <f>IF(OR((levels!L167)="",(levels!K167)=""),"",(levels!L167/levels!K167-1)*100)</f>
        <v>-0.25440107472467499</v>
      </c>
      <c r="I167" s="52">
        <f>IF(OR((levels!M167)="",(levels!L167)=""),"",(levels!M167/levels!L167-1)*100)</f>
        <v>0.53140026051636813</v>
      </c>
      <c r="J167" s="52">
        <f>IF(OR((levels!N167)="",(levels!M167)=""),"",(levels!N167/levels!M167-1)*100)</f>
        <v>0.35370331975534963</v>
      </c>
      <c r="K167" s="52">
        <f>IF(OR((levels!O167)="",(levels!N167)=""),"",(levels!O167/levels!N167-1)*100)</f>
        <v>0.33015124093078718</v>
      </c>
      <c r="L167" s="52">
        <f>IF(OR((levels!P167)="",(levels!O167)=""),"",(levels!P167/levels!O167-1)*100)</f>
        <v>0.4219291998292185</v>
      </c>
      <c r="M167" s="52">
        <f>IF(OR((levels!Q167)="",(levels!P167)=""),"",(levels!Q167/levels!P167-1)*100)</f>
        <v>0.30939191707741731</v>
      </c>
      <c r="N167" s="52">
        <f>IF(OR((levels!R167)="",(levels!Q167)=""),"",(levels!R167/levels!Q167-1)*100)</f>
        <v>0.51232025320089303</v>
      </c>
      <c r="O167" s="52">
        <f>IF(OR((levels!S167)="",(levels!R167)=""),"",(levels!S167/levels!R167-1)*100)</f>
        <v>0.46807677041553752</v>
      </c>
      <c r="P167" s="52">
        <f>IF(OR((levels!T167)="",(levels!S167)=""),"",(levels!T167/levels!S167-1)*100)</f>
        <v>0.72742349142032037</v>
      </c>
      <c r="Q167" s="52">
        <f>IF(OR((levels!U167)="",(levels!T167)=""),"",(levels!U167/levels!T167-1)*100)</f>
        <v>0.49035484503372473</v>
      </c>
      <c r="R167" s="52">
        <f>IF(OR((levels!V167)="",(levels!U167)=""),"",(levels!V167/levels!U167-1)*100)</f>
        <v>0.53319595991949686</v>
      </c>
      <c r="S167" s="52">
        <f>IF(OR((levels!W167)="",(levels!V167)=""),"",(levels!W167/levels!V167-1)*100)</f>
        <v>0.51327571753025936</v>
      </c>
      <c r="T167" s="52">
        <f>IF(OR((levels!X167)="",(levels!W167)=""),"",(levels!X167/levels!W167-1)*100)</f>
        <v>0.49929973830622476</v>
      </c>
      <c r="U167" s="52">
        <f>IF(OR((levels!Y167)="",(levels!X167)=""),"",(levels!Y167/levels!X167-1)*100)</f>
        <v>0.34908551497427887</v>
      </c>
      <c r="V167" s="52">
        <f>IF(OR((levels!Z167)="",(levels!Y167)=""),"",(levels!Z167/levels!Y167-1)*100)</f>
        <v>0.45306429647464785</v>
      </c>
      <c r="W167" s="52">
        <f>IF(OR((levels!AA167)="",(levels!Z167)=""),"",(levels!AA167/levels!Z167-1)*100)</f>
        <v>0.84861262309037233</v>
      </c>
      <c r="X167" s="52">
        <f>IF(OR((levels!AB167)="",(levels!AA167)=""),"",(levels!AB167/levels!AA167-1)*100)</f>
        <v>0.73049561836178167</v>
      </c>
      <c r="Y167" s="52">
        <f>IF(OR((levels!AC167)="",(levels!AB167)=""),"",(levels!AC167/levels!AB167-1)*100)</f>
        <v>0.87674644435946636</v>
      </c>
      <c r="Z167" s="52">
        <f>IF(OR((levels!AD167)="",(levels!AC167)=""),"",(levels!AD167/levels!AC167-1)*100)</f>
        <v>0.72351944209285701</v>
      </c>
      <c r="AA167" s="52">
        <f>IF(OR((levels!AE167)="",(levels!AD167)=""),"",(levels!AE167/levels!AD167-1)*100)</f>
        <v>0.88156408114929974</v>
      </c>
      <c r="AB167" s="52">
        <f>IF(OR((levels!AF167)="",(levels!AE167)=""),"",(levels!AF167/levels!AE167-1)*100)</f>
        <v>0.15954523296815015</v>
      </c>
      <c r="AC167" s="52">
        <f>IF(OR((levels!AG167)="",(levels!AF167)=""),"",(levels!AG167/levels!AF167-1)*100)</f>
        <v>0.57718005412854545</v>
      </c>
      <c r="AD167" s="52">
        <f>IF(OR((levels!AH167)="",(levels!AG167)=""),"",(levels!AH167/levels!AG167-1)*100)</f>
        <v>0.15900016079208878</v>
      </c>
      <c r="AE167" s="52">
        <f>IF(OR((levels!AI167)="",(levels!AH167)=""),"",(levels!AI167/levels!AH167-1)*100)</f>
        <v>0.59071958948777592</v>
      </c>
      <c r="AF167" s="52">
        <f>IF(OR((levels!AJ167)="",(levels!AI167)=""),"",(levels!AJ167/levels!AI167-1)*100)</f>
        <v>0.74166549258396497</v>
      </c>
      <c r="AG167" s="52">
        <f>IF(OR((levels!AK167)="",(levels!AJ167)=""),"",(levels!AK167/levels!AJ167-1)*100)</f>
        <v>0.23918640613591613</v>
      </c>
      <c r="AH167" s="52">
        <f>IF(OR((levels!AL167)="",(levels!AK167)=""),"",(levels!AL167/levels!AK167-1)*100)</f>
        <v>0.33742735448203387</v>
      </c>
      <c r="AI167" s="52">
        <f>IF(OR((levels!AM167)="",(levels!AL167)=""),"",(levels!AM167/levels!AL167-1)*100)</f>
        <v>3.6631177979717933E-2</v>
      </c>
      <c r="AJ167" s="52">
        <f>IF(OR((levels!AN167)="",(levels!AM167)=""),"",(levels!AN167/levels!AM167-1)*100)</f>
        <v>-3.0661741310234691</v>
      </c>
      <c r="AK167" s="52">
        <f>IF(OR((levels!AO167)="",(levels!AN167)=""),"",(levels!AO167/levels!AN167-1)*100)</f>
        <v>-11.313013904903002</v>
      </c>
      <c r="AL167" s="52">
        <f>IF(OR((levels!AP167)="",(levels!AO167)=""),"",(levels!AP167/levels!AO167-1)*100)</f>
        <v>11.773933540621373</v>
      </c>
      <c r="AM167" s="52">
        <f>IF(OR((levels!AQ167)="",(levels!AP167)=""),"",(levels!AQ167/levels!AP167-1)*100)</f>
        <v>-0.23398794935832745</v>
      </c>
      <c r="AN167" s="52">
        <f>IF(OR((levels!AR167)="",(levels!AQ167)=""),"",(levels!AR167/levels!AQ167-1)*100)</f>
        <v>-0.10103369993125222</v>
      </c>
      <c r="AO167" s="52">
        <f>IF(OR((levels!AS167)="",(levels!AR167)=""),"",(levels!AS167/levels!AR167-1)*100)</f>
        <v>2.1355948129703428</v>
      </c>
      <c r="AP167" s="52" t="str">
        <f>IF(OR((levels!AT167)="",(levels!AS167)=""),"",(levels!AT167/levels!AS167-1)*100)</f>
        <v/>
      </c>
      <c r="AQ167" s="52" t="str">
        <f>IF(OR((levels!AU167)="",(levels!AT167)=""),"",(levels!AU167/levels!AT167-1)*100)</f>
        <v/>
      </c>
      <c r="AR167" s="52" t="str">
        <f>IF(OR((levels!AV167)="",(levels!AU167)=""),"",(levels!AV167/levels!AU167-1)*100)</f>
        <v/>
      </c>
      <c r="AS167" s="52" t="str">
        <f>IF(OR((levels!AW167)="",(levels!AV167)=""),"",(levels!AW167/levels!AV167-1)*100)</f>
        <v/>
      </c>
      <c r="AT167" s="52" t="str">
        <f>IF(OR((levels!AX167)="",(levels!AW167)=""),"",(levels!AX167/levels!AW167-1)*100)</f>
        <v/>
      </c>
      <c r="AU167" s="52" t="str">
        <f>IF(OR((levels!AY167)="",(levels!AX167)=""),"",(levels!AY167/levels!AX167-1)*100)</f>
        <v/>
      </c>
      <c r="AV167" s="52" t="str">
        <f>IF(OR((levels!AZ167)="",(levels!AY167)=""),"",(levels!AZ167/levels!AY167-1)*100)</f>
        <v/>
      </c>
      <c r="AW167" s="52" t="str">
        <f>IF(OR((levels!BA167)="",(levels!AZ167)=""),"",(levels!BA167/levels!AZ167-1)*100)</f>
        <v/>
      </c>
      <c r="AX167" s="52" t="str">
        <f>IF(OR((levels!BB167)="",(levels!BA167)=""),"",(levels!BB167/levels!BA167-1)*100)</f>
        <v/>
      </c>
      <c r="AY167" s="52" t="str">
        <f>IF(OR((levels!BC167)="",(levels!BB167)=""),"",(levels!BC167/levels!BB167-1)*100)</f>
        <v/>
      </c>
      <c r="AZ167" s="45"/>
      <c r="BA167" s="45"/>
      <c r="BB167" s="45"/>
      <c r="BC167" s="45"/>
    </row>
    <row r="168" spans="1:55" x14ac:dyDescent="0.2">
      <c r="A168" s="43" t="s">
        <v>241</v>
      </c>
      <c r="B168" s="38"/>
      <c r="C168" s="39">
        <v>44487</v>
      </c>
      <c r="D168" s="52">
        <f>IF(OR((levels!H168)="",(levels!G168)=""),"",(levels!H168/levels!G168-1)*100)</f>
        <v>-0.19674531362484649</v>
      </c>
      <c r="E168" s="52">
        <f>IF(OR((levels!I168)="",(levels!H168)=""),"",(levels!I168/levels!H168-1)*100)</f>
        <v>-0.23820082197921755</v>
      </c>
      <c r="F168" s="52">
        <f>IF(OR((levels!J168)="",(levels!I168)=""),"",(levels!J168/levels!I168-1)*100)</f>
        <v>-9.3882491737318219E-2</v>
      </c>
      <c r="G168" s="52">
        <f>IF(OR((levels!K168)="",(levels!J168)=""),"",(levels!K168/levels!J168-1)*100)</f>
        <v>-0.39071552450226088</v>
      </c>
      <c r="H168" s="52">
        <f>IF(OR((levels!L168)="",(levels!K168)=""),"",(levels!L168/levels!K168-1)*100)</f>
        <v>-0.26119516590782377</v>
      </c>
      <c r="I168" s="52">
        <f>IF(OR((levels!M168)="",(levels!L168)=""),"",(levels!M168/levels!L168-1)*100)</f>
        <v>0.53384552913100514</v>
      </c>
      <c r="J168" s="52">
        <f>IF(OR((levels!N168)="",(levels!M168)=""),"",(levels!N168/levels!M168-1)*100)</f>
        <v>0.35003149807664169</v>
      </c>
      <c r="K168" s="52">
        <f>IF(OR((levels!O168)="",(levels!N168)=""),"",(levels!O168/levels!N168-1)*100)</f>
        <v>0.32556775907317537</v>
      </c>
      <c r="L168" s="52">
        <f>IF(OR((levels!P168)="",(levels!O168)=""),"",(levels!P168/levels!O168-1)*100)</f>
        <v>0.42097500186382142</v>
      </c>
      <c r="M168" s="52">
        <f>IF(OR((levels!Q168)="",(levels!P168)=""),"",(levels!Q168/levels!P168-1)*100)</f>
        <v>0.30386329051854677</v>
      </c>
      <c r="N168" s="52">
        <f>IF(OR((levels!R168)="",(levels!Q168)=""),"",(levels!R168/levels!Q168-1)*100)</f>
        <v>0.50930596075164924</v>
      </c>
      <c r="O168" s="52">
        <f>IF(OR((levels!S168)="",(levels!R168)=""),"",(levels!S168/levels!R168-1)*100)</f>
        <v>0.46987348757474567</v>
      </c>
      <c r="P168" s="52">
        <f>IF(OR((levels!T168)="",(levels!S168)=""),"",(levels!T168/levels!S168-1)*100)</f>
        <v>0.71948168468696228</v>
      </c>
      <c r="Q168" s="52">
        <f>IF(OR((levels!U168)="",(levels!T168)=""),"",(levels!U168/levels!T168-1)*100)</f>
        <v>0.49293053155679001</v>
      </c>
      <c r="R168" s="52">
        <f>IF(OR((levels!V168)="",(levels!U168)=""),"",(levels!V168/levels!U168-1)*100)</f>
        <v>0.53952230391889344</v>
      </c>
      <c r="S168" s="52">
        <f>IF(OR((levels!W168)="",(levels!V168)=""),"",(levels!W168/levels!V168-1)*100)</f>
        <v>0.5073687112526537</v>
      </c>
      <c r="T168" s="52">
        <f>IF(OR((levels!X168)="",(levels!W168)=""),"",(levels!X168/levels!W168-1)*100)</f>
        <v>0.50476415549438602</v>
      </c>
      <c r="U168" s="52">
        <f>IF(OR((levels!Y168)="",(levels!X168)=""),"",(levels!Y168/levels!X168-1)*100)</f>
        <v>0.34227383466727268</v>
      </c>
      <c r="V168" s="52">
        <f>IF(OR((levels!Z168)="",(levels!Y168)=""),"",(levels!Z168/levels!Y168-1)*100)</f>
        <v>0.45281128100158607</v>
      </c>
      <c r="W168" s="52">
        <f>IF(OR((levels!AA168)="",(levels!Z168)=""),"",(levels!AA168/levels!Z168-1)*100)</f>
        <v>0.84459831996863688</v>
      </c>
      <c r="X168" s="52">
        <f>IF(OR((levels!AB168)="",(levels!AA168)=""),"",(levels!AB168/levels!AA168-1)*100)</f>
        <v>0.72078289095725001</v>
      </c>
      <c r="Y168" s="52">
        <f>IF(OR((levels!AC168)="",(levels!AB168)=""),"",(levels!AC168/levels!AB168-1)*100)</f>
        <v>0.87959510769728411</v>
      </c>
      <c r="Z168" s="52">
        <f>IF(OR((levels!AD168)="",(levels!AC168)=""),"",(levels!AD168/levels!AC168-1)*100)</f>
        <v>0.72336984053329445</v>
      </c>
      <c r="AA168" s="52">
        <f>IF(OR((levels!AE168)="",(levels!AD168)=""),"",(levels!AE168/levels!AD168-1)*100)</f>
        <v>0.88401321066660099</v>
      </c>
      <c r="AB168" s="52">
        <f>IF(OR((levels!AF168)="",(levels!AE168)=""),"",(levels!AF168/levels!AE168-1)*100)</f>
        <v>0.12630397986139741</v>
      </c>
      <c r="AC168" s="52">
        <f>IF(OR((levels!AG168)="",(levels!AF168)=""),"",(levels!AG168/levels!AF168-1)*100)</f>
        <v>0.58018529705756716</v>
      </c>
      <c r="AD168" s="52">
        <f>IF(OR((levels!AH168)="",(levels!AG168)=""),"",(levels!AH168/levels!AG168-1)*100)</f>
        <v>0.16141300508956125</v>
      </c>
      <c r="AE168" s="52">
        <f>IF(OR((levels!AI168)="",(levels!AH168)=""),"",(levels!AI168/levels!AH168-1)*100)</f>
        <v>0.62706864615593716</v>
      </c>
      <c r="AF168" s="52">
        <f>IF(OR((levels!AJ168)="",(levels!AI168)=""),"",(levels!AJ168/levels!AI168-1)*100)</f>
        <v>0.76567622147147851</v>
      </c>
      <c r="AG168" s="52">
        <f>IF(OR((levels!AK168)="",(levels!AJ168)=""),"",(levels!AK168/levels!AJ168-1)*100)</f>
        <v>0.23832445549312187</v>
      </c>
      <c r="AH168" s="52">
        <f>IF(OR((levels!AL168)="",(levels!AK168)=""),"",(levels!AL168/levels!AK168-1)*100)</f>
        <v>0.34383754308604519</v>
      </c>
      <c r="AI168" s="52">
        <f>IF(OR((levels!AM168)="",(levels!AL168)=""),"",(levels!AM168/levels!AL168-1)*100)</f>
        <v>4.2247333168332624E-2</v>
      </c>
      <c r="AJ168" s="52">
        <f>IF(OR((levels!AN168)="",(levels!AM168)=""),"",(levels!AN168/levels!AM168-1)*100)</f>
        <v>-3.0921554706576426</v>
      </c>
      <c r="AK168" s="52">
        <f>IF(OR((levels!AO168)="",(levels!AN168)=""),"",(levels!AO168/levels!AN168-1)*100)</f>
        <v>-11.314414037636345</v>
      </c>
      <c r="AL168" s="52">
        <f>IF(OR((levels!AP168)="",(levels!AO168)=""),"",(levels!AP168/levels!AO168-1)*100)</f>
        <v>11.758561876974728</v>
      </c>
      <c r="AM168" s="52">
        <f>IF(OR((levels!AQ168)="",(levels!AP168)=""),"",(levels!AQ168/levels!AP168-1)*100)</f>
        <v>-0.19620884651854187</v>
      </c>
      <c r="AN168" s="52">
        <f>IF(OR((levels!AR168)="",(levels!AQ168)=""),"",(levels!AR168/levels!AQ168-1)*100)</f>
        <v>-0.1118575355089968</v>
      </c>
      <c r="AO168" s="52">
        <f>IF(OR((levels!AS168)="",(levels!AR168)=""),"",(levels!AS168/levels!AR168-1)*100)</f>
        <v>2.0408422121026559</v>
      </c>
      <c r="AP168" s="52" t="str">
        <f>IF(OR((levels!AT168)="",(levels!AS168)=""),"",(levels!AT168/levels!AS168-1)*100)</f>
        <v/>
      </c>
      <c r="AQ168" s="52" t="str">
        <f>IF(OR((levels!AU168)="",(levels!AT168)=""),"",(levels!AU168/levels!AT168-1)*100)</f>
        <v/>
      </c>
      <c r="AR168" s="52" t="str">
        <f>IF(OR((levels!AV168)="",(levels!AU168)=""),"",(levels!AV168/levels!AU168-1)*100)</f>
        <v/>
      </c>
      <c r="AS168" s="52" t="str">
        <f>IF(OR((levels!AW168)="",(levels!AV168)=""),"",(levels!AW168/levels!AV168-1)*100)</f>
        <v/>
      </c>
      <c r="AT168" s="52" t="str">
        <f>IF(OR((levels!AX168)="",(levels!AW168)=""),"",(levels!AX168/levels!AW168-1)*100)</f>
        <v/>
      </c>
      <c r="AU168" s="52" t="str">
        <f>IF(OR((levels!AY168)="",(levels!AX168)=""),"",(levels!AY168/levels!AX168-1)*100)</f>
        <v/>
      </c>
      <c r="AV168" s="52" t="str">
        <f>IF(OR((levels!AZ168)="",(levels!AY168)=""),"",(levels!AZ168/levels!AY168-1)*100)</f>
        <v/>
      </c>
      <c r="AW168" s="52" t="str">
        <f>IF(OR((levels!BA168)="",(levels!AZ168)=""),"",(levels!BA168/levels!AZ168-1)*100)</f>
        <v/>
      </c>
      <c r="AX168" s="52" t="str">
        <f>IF(OR((levels!BB168)="",(levels!BA168)=""),"",(levels!BB168/levels!BA168-1)*100)</f>
        <v/>
      </c>
      <c r="AY168" s="52" t="str">
        <f>IF(OR((levels!BC168)="",(levels!BB168)=""),"",(levels!BC168/levels!BB168-1)*100)</f>
        <v/>
      </c>
      <c r="AZ168" s="45"/>
      <c r="BA168" s="45"/>
      <c r="BB168" s="45"/>
      <c r="BC168" s="45"/>
    </row>
    <row r="169" spans="1:55" x14ac:dyDescent="0.2">
      <c r="A169" s="43" t="s">
        <v>242</v>
      </c>
      <c r="B169" s="38"/>
      <c r="C169" s="39">
        <v>44498</v>
      </c>
      <c r="D169" s="52">
        <f>IF(OR((levels!H169)="",(levels!G169)=""),"",(levels!H169/levels!G169-1)*100)</f>
        <v>-0.19674531362484649</v>
      </c>
      <c r="E169" s="52">
        <f>IF(OR((levels!I169)="",(levels!H169)=""),"",(levels!I169/levels!H169-1)*100)</f>
        <v>-0.23820082197921755</v>
      </c>
      <c r="F169" s="52">
        <f>IF(OR((levels!J169)="",(levels!I169)=""),"",(levels!J169/levels!I169-1)*100)</f>
        <v>-9.3882491737318219E-2</v>
      </c>
      <c r="G169" s="52">
        <f>IF(OR((levels!K169)="",(levels!J169)=""),"",(levels!K169/levels!J169-1)*100)</f>
        <v>-0.39071552450226088</v>
      </c>
      <c r="H169" s="52">
        <f>IF(OR((levels!L169)="",(levels!K169)=""),"",(levels!L169/levels!K169-1)*100)</f>
        <v>-0.26119516590782377</v>
      </c>
      <c r="I169" s="52">
        <f>IF(OR((levels!M169)="",(levels!L169)=""),"",(levels!M169/levels!L169-1)*100)</f>
        <v>0.53384552913100514</v>
      </c>
      <c r="J169" s="52">
        <f>IF(OR((levels!N169)="",(levels!M169)=""),"",(levels!N169/levels!M169-1)*100)</f>
        <v>0.35003149807664169</v>
      </c>
      <c r="K169" s="52">
        <f>IF(OR((levels!O169)="",(levels!N169)=""),"",(levels!O169/levels!N169-1)*100)</f>
        <v>0.32556775907317537</v>
      </c>
      <c r="L169" s="52">
        <f>IF(OR((levels!P169)="",(levels!O169)=""),"",(levels!P169/levels!O169-1)*100)</f>
        <v>0.42097500186382142</v>
      </c>
      <c r="M169" s="52">
        <f>IF(OR((levels!Q169)="",(levels!P169)=""),"",(levels!Q169/levels!P169-1)*100)</f>
        <v>0.30386329051854677</v>
      </c>
      <c r="N169" s="52">
        <f>IF(OR((levels!R169)="",(levels!Q169)=""),"",(levels!R169/levels!Q169-1)*100)</f>
        <v>0.50930596075164924</v>
      </c>
      <c r="O169" s="52">
        <f>IF(OR((levels!S169)="",(levels!R169)=""),"",(levels!S169/levels!R169-1)*100)</f>
        <v>0.46987348757474567</v>
      </c>
      <c r="P169" s="52">
        <f>IF(OR((levels!T169)="",(levels!S169)=""),"",(levels!T169/levels!S169-1)*100)</f>
        <v>0.71948168468696228</v>
      </c>
      <c r="Q169" s="52">
        <f>IF(OR((levels!U169)="",(levels!T169)=""),"",(levels!U169/levels!T169-1)*100)</f>
        <v>0.49293053155679001</v>
      </c>
      <c r="R169" s="52">
        <f>IF(OR((levels!V169)="",(levels!U169)=""),"",(levels!V169/levels!U169-1)*100)</f>
        <v>0.53952230391889344</v>
      </c>
      <c r="S169" s="52">
        <f>IF(OR((levels!W169)="",(levels!V169)=""),"",(levels!W169/levels!V169-1)*100)</f>
        <v>0.5073687112526537</v>
      </c>
      <c r="T169" s="52">
        <f>IF(OR((levels!X169)="",(levels!W169)=""),"",(levels!X169/levels!W169-1)*100)</f>
        <v>0.50476415549438602</v>
      </c>
      <c r="U169" s="52">
        <f>IF(OR((levels!Y169)="",(levels!X169)=""),"",(levels!Y169/levels!X169-1)*100)</f>
        <v>0.34227383466727268</v>
      </c>
      <c r="V169" s="52">
        <f>IF(OR((levels!Z169)="",(levels!Y169)=""),"",(levels!Z169/levels!Y169-1)*100)</f>
        <v>0.45281128100158607</v>
      </c>
      <c r="W169" s="52">
        <f>IF(OR((levels!AA169)="",(levels!Z169)=""),"",(levels!AA169/levels!Z169-1)*100)</f>
        <v>0.84459831996863688</v>
      </c>
      <c r="X169" s="52">
        <f>IF(OR((levels!AB169)="",(levels!AA169)=""),"",(levels!AB169/levels!AA169-1)*100)</f>
        <v>0.72078289095725001</v>
      </c>
      <c r="Y169" s="52">
        <f>IF(OR((levels!AC169)="",(levels!AB169)=""),"",(levels!AC169/levels!AB169-1)*100)</f>
        <v>0.87959510769728411</v>
      </c>
      <c r="Z169" s="52">
        <f>IF(OR((levels!AD169)="",(levels!AC169)=""),"",(levels!AD169/levels!AC169-1)*100)</f>
        <v>0.72336984053329445</v>
      </c>
      <c r="AA169" s="52">
        <f>IF(OR((levels!AE169)="",(levels!AD169)=""),"",(levels!AE169/levels!AD169-1)*100)</f>
        <v>0.88401321066660099</v>
      </c>
      <c r="AB169" s="52">
        <f>IF(OR((levels!AF169)="",(levels!AE169)=""),"",(levels!AF169/levels!AE169-1)*100)</f>
        <v>0.12630397986139741</v>
      </c>
      <c r="AC169" s="52">
        <f>IF(OR((levels!AG169)="",(levels!AF169)=""),"",(levels!AG169/levels!AF169-1)*100)</f>
        <v>0.58018529705756716</v>
      </c>
      <c r="AD169" s="52">
        <f>IF(OR((levels!AH169)="",(levels!AG169)=""),"",(levels!AH169/levels!AG169-1)*100)</f>
        <v>0.16141300508956125</v>
      </c>
      <c r="AE169" s="52">
        <f>IF(OR((levels!AI169)="",(levels!AH169)=""),"",(levels!AI169/levels!AH169-1)*100)</f>
        <v>0.62706864615593716</v>
      </c>
      <c r="AF169" s="52">
        <f>IF(OR((levels!AJ169)="",(levels!AI169)=""),"",(levels!AJ169/levels!AI169-1)*100)</f>
        <v>0.76567622147147851</v>
      </c>
      <c r="AG169" s="52">
        <f>IF(OR((levels!AK169)="",(levels!AJ169)=""),"",(levels!AK169/levels!AJ169-1)*100)</f>
        <v>0.23832445549312187</v>
      </c>
      <c r="AH169" s="52">
        <f>IF(OR((levels!AL169)="",(levels!AK169)=""),"",(levels!AL169/levels!AK169-1)*100)</f>
        <v>0.34383754308604519</v>
      </c>
      <c r="AI169" s="52">
        <f>IF(OR((levels!AM169)="",(levels!AL169)=""),"",(levels!AM169/levels!AL169-1)*100)</f>
        <v>4.2247333168332624E-2</v>
      </c>
      <c r="AJ169" s="52">
        <f>IF(OR((levels!AN169)="",(levels!AM169)=""),"",(levels!AN169/levels!AM169-1)*100)</f>
        <v>-3.0921554706576426</v>
      </c>
      <c r="AK169" s="52">
        <f>IF(OR((levels!AO169)="",(levels!AN169)=""),"",(levels!AO169/levels!AN169-1)*100)</f>
        <v>-11.314414037636345</v>
      </c>
      <c r="AL169" s="52">
        <f>IF(OR((levels!AP169)="",(levels!AO169)=""),"",(levels!AP169/levels!AO169-1)*100)</f>
        <v>11.758561876974728</v>
      </c>
      <c r="AM169" s="52">
        <f>IF(OR((levels!AQ169)="",(levels!AP169)=""),"",(levels!AQ169/levels!AP169-1)*100)</f>
        <v>-0.19620884651854187</v>
      </c>
      <c r="AN169" s="52">
        <f>IF(OR((levels!AR169)="",(levels!AQ169)=""),"",(levels!AR169/levels!AQ169-1)*100)</f>
        <v>-0.1118575355089968</v>
      </c>
      <c r="AO169" s="52">
        <f>IF(OR((levels!AS169)="",(levels!AR169)=""),"",(levels!AS169/levels!AR169-1)*100)</f>
        <v>2.0408422121026559</v>
      </c>
      <c r="AP169" s="52">
        <f>IF(OR((levels!AT169)="",(levels!AS169)=""),"",(levels!AT169/levels!AS169-1)*100)</f>
        <v>2.0926898773738323</v>
      </c>
      <c r="AQ169" s="52" t="str">
        <f>IF(OR((levels!AU169)="",(levels!AT169)=""),"",(levels!AU169/levels!AT169-1)*100)</f>
        <v/>
      </c>
      <c r="AR169" s="52" t="str">
        <f>IF(OR((levels!AV169)="",(levels!AU169)=""),"",(levels!AV169/levels!AU169-1)*100)</f>
        <v/>
      </c>
      <c r="AS169" s="52" t="str">
        <f>IF(OR((levels!AW169)="",(levels!AV169)=""),"",(levels!AW169/levels!AV169-1)*100)</f>
        <v/>
      </c>
      <c r="AT169" s="52" t="str">
        <f>IF(OR((levels!AX169)="",(levels!AW169)=""),"",(levels!AX169/levels!AW169-1)*100)</f>
        <v/>
      </c>
      <c r="AU169" s="52" t="str">
        <f>IF(OR((levels!AY169)="",(levels!AX169)=""),"",(levels!AY169/levels!AX169-1)*100)</f>
        <v/>
      </c>
      <c r="AV169" s="52" t="str">
        <f>IF(OR((levels!AZ169)="",(levels!AY169)=""),"",(levels!AZ169/levels!AY169-1)*100)</f>
        <v/>
      </c>
      <c r="AW169" s="52" t="str">
        <f>IF(OR((levels!BA169)="",(levels!AZ169)=""),"",(levels!BA169/levels!AZ169-1)*100)</f>
        <v/>
      </c>
      <c r="AX169" s="52" t="str">
        <f>IF(OR((levels!BB169)="",(levels!BA169)=""),"",(levels!BB169/levels!BA169-1)*100)</f>
        <v/>
      </c>
      <c r="AY169" s="52" t="str">
        <f>IF(OR((levels!BC169)="",(levels!BB169)=""),"",(levels!BC169/levels!BB169-1)*100)</f>
        <v/>
      </c>
      <c r="AZ169" s="45"/>
      <c r="BA169" s="45"/>
      <c r="BB169" s="45"/>
      <c r="BC169" s="45"/>
    </row>
    <row r="170" spans="1:55" x14ac:dyDescent="0.2">
      <c r="A170" s="43" t="s">
        <v>243</v>
      </c>
      <c r="B170" s="38"/>
      <c r="C170" s="39">
        <v>44516</v>
      </c>
      <c r="D170" s="52">
        <f>IF(OR((levels!H170)="",(levels!G170)=""),"",(levels!H170/levels!G170-1)*100)</f>
        <v>-0.19674531362484649</v>
      </c>
      <c r="E170" s="52">
        <f>IF(OR((levels!I170)="",(levels!H170)=""),"",(levels!I170/levels!H170-1)*100)</f>
        <v>-0.23820082197921755</v>
      </c>
      <c r="F170" s="52">
        <f>IF(OR((levels!J170)="",(levels!I170)=""),"",(levels!J170/levels!I170-1)*100)</f>
        <v>-9.3882491737318219E-2</v>
      </c>
      <c r="G170" s="52">
        <f>IF(OR((levels!K170)="",(levels!J170)=""),"",(levels!K170/levels!J170-1)*100)</f>
        <v>-0.39071552450226088</v>
      </c>
      <c r="H170" s="52">
        <f>IF(OR((levels!L170)="",(levels!K170)=""),"",(levels!L170/levels!K170-1)*100)</f>
        <v>-0.26119516590782377</v>
      </c>
      <c r="I170" s="52">
        <f>IF(OR((levels!M170)="",(levels!L170)=""),"",(levels!M170/levels!L170-1)*100)</f>
        <v>0.53384552913100514</v>
      </c>
      <c r="J170" s="52">
        <f>IF(OR((levels!N170)="",(levels!M170)=""),"",(levels!N170/levels!M170-1)*100)</f>
        <v>0.35003149807664169</v>
      </c>
      <c r="K170" s="52">
        <f>IF(OR((levels!O170)="",(levels!N170)=""),"",(levels!O170/levels!N170-1)*100)</f>
        <v>0.32556775907317537</v>
      </c>
      <c r="L170" s="52">
        <f>IF(OR((levels!P170)="",(levels!O170)=""),"",(levels!P170/levels!O170-1)*100)</f>
        <v>0.42097500186382142</v>
      </c>
      <c r="M170" s="52">
        <f>IF(OR((levels!Q170)="",(levels!P170)=""),"",(levels!Q170/levels!P170-1)*100)</f>
        <v>0.30386329051854677</v>
      </c>
      <c r="N170" s="52">
        <f>IF(OR((levels!R170)="",(levels!Q170)=""),"",(levels!R170/levels!Q170-1)*100)</f>
        <v>0.50930596075164924</v>
      </c>
      <c r="O170" s="52">
        <f>IF(OR((levels!S170)="",(levels!R170)=""),"",(levels!S170/levels!R170-1)*100)</f>
        <v>0.46987348757474567</v>
      </c>
      <c r="P170" s="52">
        <f>IF(OR((levels!T170)="",(levels!S170)=""),"",(levels!T170/levels!S170-1)*100)</f>
        <v>0.71948168468696228</v>
      </c>
      <c r="Q170" s="52">
        <f>IF(OR((levels!U170)="",(levels!T170)=""),"",(levels!U170/levels!T170-1)*100)</f>
        <v>0.49293053155679001</v>
      </c>
      <c r="R170" s="52">
        <f>IF(OR((levels!V170)="",(levels!U170)=""),"",(levels!V170/levels!U170-1)*100)</f>
        <v>0.53952230391889344</v>
      </c>
      <c r="S170" s="52">
        <f>IF(OR((levels!W170)="",(levels!V170)=""),"",(levels!W170/levels!V170-1)*100)</f>
        <v>0.5073687112526537</v>
      </c>
      <c r="T170" s="52">
        <f>IF(OR((levels!X170)="",(levels!W170)=""),"",(levels!X170/levels!W170-1)*100)</f>
        <v>0.50476415549438602</v>
      </c>
      <c r="U170" s="52">
        <f>IF(OR((levels!Y170)="",(levels!X170)=""),"",(levels!Y170/levels!X170-1)*100)</f>
        <v>0.34227383466727268</v>
      </c>
      <c r="V170" s="52">
        <f>IF(OR((levels!Z170)="",(levels!Y170)=""),"",(levels!Z170/levels!Y170-1)*100)</f>
        <v>0.45281128100158607</v>
      </c>
      <c r="W170" s="52">
        <f>IF(OR((levels!AA170)="",(levels!Z170)=""),"",(levels!AA170/levels!Z170-1)*100)</f>
        <v>0.84459831996863688</v>
      </c>
      <c r="X170" s="52">
        <f>IF(OR((levels!AB170)="",(levels!AA170)=""),"",(levels!AB170/levels!AA170-1)*100)</f>
        <v>0.72078289095725001</v>
      </c>
      <c r="Y170" s="52">
        <f>IF(OR((levels!AC170)="",(levels!AB170)=""),"",(levels!AC170/levels!AB170-1)*100)</f>
        <v>0.87959510769728411</v>
      </c>
      <c r="Z170" s="52">
        <f>IF(OR((levels!AD170)="",(levels!AC170)=""),"",(levels!AD170/levels!AC170-1)*100)</f>
        <v>0.72336984053329445</v>
      </c>
      <c r="AA170" s="52">
        <f>IF(OR((levels!AE170)="",(levels!AD170)=""),"",(levels!AE170/levels!AD170-1)*100)</f>
        <v>0.88401321066660099</v>
      </c>
      <c r="AB170" s="52">
        <f>IF(OR((levels!AF170)="",(levels!AE170)=""),"",(levels!AF170/levels!AE170-1)*100)</f>
        <v>0.12630397986139741</v>
      </c>
      <c r="AC170" s="52">
        <f>IF(OR((levels!AG170)="",(levels!AF170)=""),"",(levels!AG170/levels!AF170-1)*100)</f>
        <v>0.58018529705756716</v>
      </c>
      <c r="AD170" s="52">
        <f>IF(OR((levels!AH170)="",(levels!AG170)=""),"",(levels!AH170/levels!AG170-1)*100)</f>
        <v>0.16141300508956125</v>
      </c>
      <c r="AE170" s="52">
        <f>IF(OR((levels!AI170)="",(levels!AH170)=""),"",(levels!AI170/levels!AH170-1)*100)</f>
        <v>0.62706864615593716</v>
      </c>
      <c r="AF170" s="52">
        <f>IF(OR((levels!AJ170)="",(levels!AI170)=""),"",(levels!AJ170/levels!AI170-1)*100)</f>
        <v>0.76567622147147851</v>
      </c>
      <c r="AG170" s="52">
        <f>IF(OR((levels!AK170)="",(levels!AJ170)=""),"",(levels!AK170/levels!AJ170-1)*100)</f>
        <v>0.23832445549312187</v>
      </c>
      <c r="AH170" s="52">
        <f>IF(OR((levels!AL170)="",(levels!AK170)=""),"",(levels!AL170/levels!AK170-1)*100)</f>
        <v>0.34383754308604519</v>
      </c>
      <c r="AI170" s="52">
        <f>IF(OR((levels!AM170)="",(levels!AL170)=""),"",(levels!AM170/levels!AL170-1)*100)</f>
        <v>4.2247333168332624E-2</v>
      </c>
      <c r="AJ170" s="52">
        <f>IF(OR((levels!AN170)="",(levels!AM170)=""),"",(levels!AN170/levels!AM170-1)*100)</f>
        <v>-3.0921554706576426</v>
      </c>
      <c r="AK170" s="52">
        <f>IF(OR((levels!AO170)="",(levels!AN170)=""),"",(levels!AO170/levels!AN170-1)*100)</f>
        <v>-11.314414037636345</v>
      </c>
      <c r="AL170" s="52">
        <f>IF(OR((levels!AP170)="",(levels!AO170)=""),"",(levels!AP170/levels!AO170-1)*100)</f>
        <v>11.758561876974728</v>
      </c>
      <c r="AM170" s="52">
        <f>IF(OR((levels!AQ170)="",(levels!AP170)=""),"",(levels!AQ170/levels!AP170-1)*100)</f>
        <v>-0.19620884651854187</v>
      </c>
      <c r="AN170" s="52">
        <f>IF(OR((levels!AR170)="",(levels!AQ170)=""),"",(levels!AR170/levels!AQ170-1)*100)</f>
        <v>-0.1118575355089968</v>
      </c>
      <c r="AO170" s="52">
        <f>IF(OR((levels!AS170)="",(levels!AR170)=""),"",(levels!AS170/levels!AR170-1)*100)</f>
        <v>2.0408422121026559</v>
      </c>
      <c r="AP170" s="52">
        <f>IF(OR((levels!AT170)="",(levels!AS170)=""),"",(levels!AT170/levels!AS170-1)*100)</f>
        <v>2.1385003153731486</v>
      </c>
      <c r="AQ170" s="52" t="str">
        <f>IF(OR((levels!AU170)="",(levels!AT170)=""),"",(levels!AU170/levels!AT170-1)*100)</f>
        <v/>
      </c>
      <c r="AR170" s="52" t="str">
        <f>IF(OR((levels!AV170)="",(levels!AU170)=""),"",(levels!AV170/levels!AU170-1)*100)</f>
        <v/>
      </c>
      <c r="AS170" s="52" t="str">
        <f>IF(OR((levels!AW170)="",(levels!AV170)=""),"",(levels!AW170/levels!AV170-1)*100)</f>
        <v/>
      </c>
      <c r="AT170" s="52" t="str">
        <f>IF(OR((levels!AX170)="",(levels!AW170)=""),"",(levels!AX170/levels!AW170-1)*100)</f>
        <v/>
      </c>
      <c r="AU170" s="52" t="str">
        <f>IF(OR((levels!AY170)="",(levels!AX170)=""),"",(levels!AY170/levels!AX170-1)*100)</f>
        <v/>
      </c>
      <c r="AV170" s="52" t="str">
        <f>IF(OR((levels!AZ170)="",(levels!AY170)=""),"",(levels!AZ170/levels!AY170-1)*100)</f>
        <v/>
      </c>
      <c r="AW170" s="52" t="str">
        <f>IF(OR((levels!BA170)="",(levels!AZ170)=""),"",(levels!BA170/levels!AZ170-1)*100)</f>
        <v/>
      </c>
      <c r="AX170" s="52" t="str">
        <f>IF(OR((levels!BB170)="",(levels!BA170)=""),"",(levels!BB170/levels!BA170-1)*100)</f>
        <v/>
      </c>
      <c r="AY170" s="52" t="str">
        <f>IF(OR((levels!BC170)="",(levels!BB170)=""),"",(levels!BC170/levels!BB170-1)*100)</f>
        <v/>
      </c>
      <c r="AZ170" s="45"/>
      <c r="BA170" s="45"/>
      <c r="BB170" s="45"/>
      <c r="BC170" s="45"/>
    </row>
    <row r="171" spans="1:55" x14ac:dyDescent="0.2">
      <c r="A171" s="43" t="s">
        <v>244</v>
      </c>
      <c r="B171" s="38"/>
      <c r="C171" s="39">
        <v>44537</v>
      </c>
      <c r="D171" s="52">
        <f>IF(OR((levels!H171)="",(levels!G171)=""),"",(levels!H171/levels!G171-1)*100)</f>
        <v>-0.18584823594830491</v>
      </c>
      <c r="E171" s="52">
        <f>IF(OR((levels!I171)="",(levels!H171)=""),"",(levels!I171/levels!H171-1)*100)</f>
        <v>-0.23702119763739926</v>
      </c>
      <c r="F171" s="52">
        <f>IF(OR((levels!J171)="",(levels!I171)=""),"",(levels!J171/levels!I171-1)*100)</f>
        <v>-9.1655589165595686E-2</v>
      </c>
      <c r="G171" s="52">
        <f>IF(OR((levels!K171)="",(levels!J171)=""),"",(levels!K171/levels!J171-1)*100)</f>
        <v>-0.40990115601234889</v>
      </c>
      <c r="H171" s="52">
        <f>IF(OR((levels!L171)="",(levels!K171)=""),"",(levels!L171/levels!K171-1)*100)</f>
        <v>-0.24728990828184472</v>
      </c>
      <c r="I171" s="52">
        <f>IF(OR((levels!M171)="",(levels!L171)=""),"",(levels!M171/levels!L171-1)*100)</f>
        <v>0.5292744107157521</v>
      </c>
      <c r="J171" s="52">
        <f>IF(OR((levels!N171)="",(levels!M171)=""),"",(levels!N171/levels!M171-1)*100)</f>
        <v>0.35938869122169592</v>
      </c>
      <c r="K171" s="52">
        <f>IF(OR((levels!O171)="",(levels!N171)=""),"",(levels!O171/levels!N171-1)*100)</f>
        <v>0.31715372025287181</v>
      </c>
      <c r="L171" s="52">
        <f>IF(OR((levels!P171)="",(levels!O171)=""),"",(levels!P171/levels!O171-1)*100)</f>
        <v>0.42419784319844833</v>
      </c>
      <c r="M171" s="52">
        <f>IF(OR((levels!Q171)="",(levels!P171)=""),"",(levels!Q171/levels!P171-1)*100)</f>
        <v>0.29833689074332259</v>
      </c>
      <c r="N171" s="52">
        <f>IF(OR((levels!R171)="",(levels!Q171)=""),"",(levels!R171/levels!Q171-1)*100)</f>
        <v>0.52327229347204351</v>
      </c>
      <c r="O171" s="52">
        <f>IF(OR((levels!S171)="",(levels!R171)=""),"",(levels!S171/levels!R171-1)*100)</f>
        <v>0.45602871361343222</v>
      </c>
      <c r="P171" s="52">
        <f>IF(OR((levels!T171)="",(levels!S171)=""),"",(levels!T171/levels!S171-1)*100)</f>
        <v>0.73022432638987222</v>
      </c>
      <c r="Q171" s="52">
        <f>IF(OR((levels!U171)="",(levels!T171)=""),"",(levels!U171/levels!T171-1)*100)</f>
        <v>0.48651300254007879</v>
      </c>
      <c r="R171" s="52">
        <f>IF(OR((levels!V171)="",(levels!U171)=""),"",(levels!V171/levels!U171-1)*100)</f>
        <v>0.54130967880272607</v>
      </c>
      <c r="S171" s="52">
        <f>IF(OR((levels!W171)="",(levels!V171)=""),"",(levels!W171/levels!V171-1)*100)</f>
        <v>0.50457499869001055</v>
      </c>
      <c r="T171" s="52">
        <f>IF(OR((levels!X171)="",(levels!W171)=""),"",(levels!X171/levels!W171-1)*100)</f>
        <v>0.51138803185364345</v>
      </c>
      <c r="U171" s="52">
        <f>IF(OR((levels!Y171)="",(levels!X171)=""),"",(levels!Y171/levels!X171-1)*100)</f>
        <v>0.33694050569905709</v>
      </c>
      <c r="V171" s="52">
        <f>IF(OR((levels!Z171)="",(levels!Y171)=""),"",(levels!Z171/levels!Y171-1)*100)</f>
        <v>0.45626473632929265</v>
      </c>
      <c r="W171" s="52">
        <f>IF(OR((levels!AA171)="",(levels!Z171)=""),"",(levels!AA171/levels!Z171-1)*100)</f>
        <v>0.83019365600276451</v>
      </c>
      <c r="X171" s="52">
        <f>IF(OR((levels!AB171)="",(levels!AA171)=""),"",(levels!AB171/levels!AA171-1)*100)</f>
        <v>0.74653914164741764</v>
      </c>
      <c r="Y171" s="52">
        <f>IF(OR((levels!AC171)="",(levels!AB171)=""),"",(levels!AC171/levels!AB171-1)*100)</f>
        <v>0.86605967730588596</v>
      </c>
      <c r="Z171" s="52">
        <f>IF(OR((levels!AD171)="",(levels!AC171)=""),"",(levels!AD171/levels!AC171-1)*100)</f>
        <v>0.72601204783033779</v>
      </c>
      <c r="AA171" s="52">
        <f>IF(OR((levels!AE171)="",(levels!AD171)=""),"",(levels!AE171/levels!AD171-1)*100)</f>
        <v>0.86245572085581479</v>
      </c>
      <c r="AB171" s="52">
        <f>IF(OR((levels!AF171)="",(levels!AE171)=""),"",(levels!AF171/levels!AE171-1)*100)</f>
        <v>0.15963176581910155</v>
      </c>
      <c r="AC171" s="52">
        <f>IF(OR((levels!AG171)="",(levels!AF171)=""),"",(levels!AG171/levels!AF171-1)*100)</f>
        <v>0.57813296124433755</v>
      </c>
      <c r="AD171" s="52">
        <f>IF(OR((levels!AH171)="",(levels!AG171)=""),"",(levels!AH171/levels!AG171-1)*100)</f>
        <v>0.13345471732979508</v>
      </c>
      <c r="AE171" s="52">
        <f>IF(OR((levels!AI171)="",(levels!AH171)=""),"",(levels!AI171/levels!AH171-1)*100)</f>
        <v>0.62603296625713956</v>
      </c>
      <c r="AF171" s="52">
        <f>IF(OR((levels!AJ171)="",(levels!AI171)=""),"",(levels!AJ171/levels!AI171-1)*100)</f>
        <v>0.80271039599073557</v>
      </c>
      <c r="AG171" s="52">
        <f>IF(OR((levels!AK171)="",(levels!AJ171)=""),"",(levels!AK171/levels!AJ171-1)*100)</f>
        <v>0.24745276177458031</v>
      </c>
      <c r="AH171" s="52">
        <f>IF(OR((levels!AL171)="",(levels!AK171)=""),"",(levels!AL171/levels!AK171-1)*100)</f>
        <v>0.28476359649569627</v>
      </c>
      <c r="AI171" s="52">
        <f>IF(OR((levels!AM171)="",(levels!AL171)=""),"",(levels!AM171/levels!AL171-1)*100)</f>
        <v>4.8308109960837342E-2</v>
      </c>
      <c r="AJ171" s="52">
        <f>IF(OR((levels!AN171)="",(levels!AM171)=""),"",(levels!AN171/levels!AM171-1)*100)</f>
        <v>-3.0598547578077229</v>
      </c>
      <c r="AK171" s="52">
        <f>IF(OR((levels!AO171)="",(levels!AN171)=""),"",(levels!AO171/levels!AN171-1)*100)</f>
        <v>-11.297341455990416</v>
      </c>
      <c r="AL171" s="52">
        <f>IF(OR((levels!AP171)="",(levels!AO171)=""),"",(levels!AP171/levels!AO171-1)*100)</f>
        <v>11.683210684633561</v>
      </c>
      <c r="AM171" s="52">
        <f>IF(OR((levels!AQ171)="",(levels!AP171)=""),"",(levels!AQ171/levels!AP171-1)*100)</f>
        <v>-0.16479390039065844</v>
      </c>
      <c r="AN171" s="52">
        <f>IF(OR((levels!AR171)="",(levels!AQ171)=""),"",(levels!AR171/levels!AQ171-1)*100)</f>
        <v>-2.6651796108501102E-3</v>
      </c>
      <c r="AO171" s="52">
        <f>IF(OR((levels!AS171)="",(levels!AR171)=""),"",(levels!AS171/levels!AR171-1)*100)</f>
        <v>2.0924053042093549</v>
      </c>
      <c r="AP171" s="52">
        <f>IF(OR((levels!AT171)="",(levels!AS171)=""),"",(levels!AT171/levels!AS171-1)*100)</f>
        <v>2.0968200815689064</v>
      </c>
      <c r="AQ171" s="52" t="str">
        <f>IF(OR((levels!AU171)="",(levels!AT171)=""),"",(levels!AU171/levels!AT171-1)*100)</f>
        <v/>
      </c>
      <c r="AR171" s="52" t="str">
        <f>IF(OR((levels!AV171)="",(levels!AU171)=""),"",(levels!AV171/levels!AU171-1)*100)</f>
        <v/>
      </c>
      <c r="AS171" s="52" t="str">
        <f>IF(OR((levels!AW171)="",(levels!AV171)=""),"",(levels!AW171/levels!AV171-1)*100)</f>
        <v/>
      </c>
      <c r="AT171" s="52" t="str">
        <f>IF(OR((levels!AX171)="",(levels!AW171)=""),"",(levels!AX171/levels!AW171-1)*100)</f>
        <v/>
      </c>
      <c r="AU171" s="52" t="str">
        <f>IF(OR((levels!AY171)="",(levels!AX171)=""),"",(levels!AY171/levels!AX171-1)*100)</f>
        <v/>
      </c>
      <c r="AV171" s="52" t="str">
        <f>IF(OR((levels!AZ171)="",(levels!AY171)=""),"",(levels!AZ171/levels!AY171-1)*100)</f>
        <v/>
      </c>
      <c r="AW171" s="52" t="str">
        <f>IF(OR((levels!BA171)="",(levels!AZ171)=""),"",(levels!BA171/levels!AZ171-1)*100)</f>
        <v/>
      </c>
      <c r="AX171" s="52" t="str">
        <f>IF(OR((levels!BB171)="",(levels!BA171)=""),"",(levels!BB171/levels!BA171-1)*100)</f>
        <v/>
      </c>
      <c r="AY171" s="52" t="str">
        <f>IF(OR((levels!BC171)="",(levels!BB171)=""),"",(levels!BC171/levels!BB171-1)*100)</f>
        <v/>
      </c>
      <c r="AZ171" s="45"/>
      <c r="BA171" s="45"/>
      <c r="BB171" s="45"/>
      <c r="BC171" s="45"/>
    </row>
    <row r="172" spans="1:55" x14ac:dyDescent="0.2">
      <c r="A172" s="43" t="s">
        <v>245</v>
      </c>
      <c r="B172" s="38"/>
      <c r="C172" s="39">
        <v>44580</v>
      </c>
      <c r="D172" s="52">
        <f>IF(OR((levels!H172)="",(levels!G172)=""),"",(levels!H172/levels!G172-1)*100)</f>
        <v>-0.18585801247573697</v>
      </c>
      <c r="E172" s="52">
        <f>IF(OR((levels!I172)="",(levels!H172)=""),"",(levels!I172/levels!H172-1)*100)</f>
        <v>-0.23702629597612823</v>
      </c>
      <c r="F172" s="52">
        <f>IF(OR((levels!J172)="",(levels!I172)=""),"",(levels!J172/levels!I172-1)*100)</f>
        <v>-9.1650079367078252E-2</v>
      </c>
      <c r="G172" s="52">
        <f>IF(OR((levels!K172)="",(levels!J172)=""),"",(levels!K172/levels!J172-1)*100)</f>
        <v>-0.40988774387572535</v>
      </c>
      <c r="H172" s="52">
        <f>IF(OR((levels!L172)="",(levels!K172)=""),"",(levels!L172/levels!K172-1)*100)</f>
        <v>-0.24729303155933691</v>
      </c>
      <c r="I172" s="52">
        <f>IF(OR((levels!M172)="",(levels!L172)=""),"",(levels!M172/levels!L172-1)*100)</f>
        <v>0.52924974495420773</v>
      </c>
      <c r="J172" s="52">
        <f>IF(OR((levels!N172)="",(levels!M172)=""),"",(levels!N172/levels!M172-1)*100)</f>
        <v>0.35940609021491987</v>
      </c>
      <c r="K172" s="52">
        <f>IF(OR((levels!O172)="",(levels!N172)=""),"",(levels!O172/levels!N172-1)*100)</f>
        <v>0.31715291275877799</v>
      </c>
      <c r="L172" s="52">
        <f>IF(OR((levels!P172)="",(levels!O172)=""),"",(levels!P172/levels!O172-1)*100)</f>
        <v>0.42419860207278948</v>
      </c>
      <c r="M172" s="52">
        <f>IF(OR((levels!Q172)="",(levels!P172)=""),"",(levels!Q172/levels!P172-1)*100)</f>
        <v>0.29834623695441653</v>
      </c>
      <c r="N172" s="52">
        <f>IF(OR((levels!R172)="",(levels!Q172)=""),"",(levels!R172/levels!Q172-1)*100)</f>
        <v>0.52324730828012811</v>
      </c>
      <c r="O172" s="52">
        <f>IF(OR((levels!S172)="",(levels!R172)=""),"",(levels!S172/levels!R172-1)*100)</f>
        <v>0.45603881787554812</v>
      </c>
      <c r="P172" s="52">
        <f>IF(OR((levels!T172)="",(levels!S172)=""),"",(levels!T172/levels!S172-1)*100)</f>
        <v>0.73019503462752322</v>
      </c>
      <c r="Q172" s="52">
        <f>IF(OR((levels!U172)="",(levels!T172)=""),"",(levels!U172/levels!T172-1)*100)</f>
        <v>0.48655750998838343</v>
      </c>
      <c r="R172" s="52">
        <f>IF(OR((levels!V172)="",(levels!U172)=""),"",(levels!V172/levels!U172-1)*100)</f>
        <v>0.54130083498127313</v>
      </c>
      <c r="S172" s="52">
        <f>IF(OR((levels!W172)="",(levels!V172)=""),"",(levels!W172/levels!V172-1)*100)</f>
        <v>0.50457647493113988</v>
      </c>
      <c r="T172" s="52">
        <f>IF(OR((levels!X172)="",(levels!W172)=""),"",(levels!X172/levels!W172-1)*100)</f>
        <v>0.51138572535025517</v>
      </c>
      <c r="U172" s="52">
        <f>IF(OR((levels!Y172)="",(levels!X172)=""),"",(levels!Y172/levels!X172-1)*100)</f>
        <v>0.33694048296801782</v>
      </c>
      <c r="V172" s="52">
        <f>IF(OR((levels!Z172)="",(levels!Y172)=""),"",(levels!Z172/levels!Y172-1)*100)</f>
        <v>0.45627441759175102</v>
      </c>
      <c r="W172" s="52">
        <f>IF(OR((levels!AA172)="",(levels!Z172)=""),"",(levels!AA172/levels!Z172-1)*100)</f>
        <v>0.83016897876497797</v>
      </c>
      <c r="X172" s="52">
        <f>IF(OR((levels!AB172)="",(levels!AA172)=""),"",(levels!AB172/levels!AA172-1)*100)</f>
        <v>0.74323531949824773</v>
      </c>
      <c r="Y172" s="52">
        <f>IF(OR((levels!AC172)="",(levels!AB172)=""),"",(levels!AC172/levels!AB172-1)*100)</f>
        <v>0.87059431615352789</v>
      </c>
      <c r="Z172" s="52">
        <f>IF(OR((levels!AD172)="",(levels!AC172)=""),"",(levels!AD172/levels!AC172-1)*100)</f>
        <v>0.72735652372717396</v>
      </c>
      <c r="AA172" s="52">
        <f>IF(OR((levels!AE172)="",(levels!AD172)=""),"",(levels!AE172/levels!AD172-1)*100)</f>
        <v>0.85940601764351587</v>
      </c>
      <c r="AB172" s="52">
        <f>IF(OR((levels!AF172)="",(levels!AE172)=""),"",(levels!AF172/levels!AE172-1)*100)</f>
        <v>0.16152930603123838</v>
      </c>
      <c r="AC172" s="52">
        <f>IF(OR((levels!AG172)="",(levels!AF172)=""),"",(levels!AG172/levels!AF172-1)*100)</f>
        <v>0.57760053979758474</v>
      </c>
      <c r="AD172" s="52">
        <f>IF(OR((levels!AH172)="",(levels!AG172)=""),"",(levels!AH172/levels!AG172-1)*100)</f>
        <v>0.13215327936573207</v>
      </c>
      <c r="AE172" s="52">
        <f>IF(OR((levels!AI172)="",(levels!AH172)=""),"",(levels!AI172/levels!AH172-1)*100)</f>
        <v>0.624589004641396</v>
      </c>
      <c r="AF172" s="52">
        <f>IF(OR((levels!AJ172)="",(levels!AI172)=""),"",(levels!AJ172/levels!AI172-1)*100)</f>
        <v>0.80212558176362414</v>
      </c>
      <c r="AG172" s="52">
        <f>IF(OR((levels!AK172)="",(levels!AJ172)=""),"",(levels!AK172/levels!AJ172-1)*100)</f>
        <v>0.24734950257787602</v>
      </c>
      <c r="AH172" s="52">
        <f>IF(OR((levels!AL172)="",(levels!AK172)=""),"",(levels!AL172/levels!AK172-1)*100)</f>
        <v>0.28543040753234994</v>
      </c>
      <c r="AI172" s="52">
        <f>IF(OR((levels!AM172)="",(levels!AL172)=""),"",(levels!AM172/levels!AL172-1)*100)</f>
        <v>4.8651762766915851E-2</v>
      </c>
      <c r="AJ172" s="52">
        <f>IF(OR((levels!AN172)="",(levels!AM172)=""),"",(levels!AN172/levels!AM172-1)*100)</f>
        <v>-3.0586071050485053</v>
      </c>
      <c r="AK172" s="52">
        <f>IF(OR((levels!AO172)="",(levels!AN172)=""),"",(levels!AO172/levels!AN172-1)*100)</f>
        <v>-11.295664409777551</v>
      </c>
      <c r="AL172" s="52">
        <f>IF(OR((levels!AP172)="",(levels!AO172)=""),"",(levels!AP172/levels!AO172-1)*100)</f>
        <v>11.684675775494968</v>
      </c>
      <c r="AM172" s="52">
        <f>IF(OR((levels!AQ172)="",(levels!AP172)=""),"",(levels!AQ172/levels!AP172-1)*100)</f>
        <v>-0.16371923849231029</v>
      </c>
      <c r="AN172" s="52">
        <f>IF(OR((levels!AR172)="",(levels!AQ172)=""),"",(levels!AR172/levels!AQ172-1)*100)</f>
        <v>-2.8598299595783416E-3</v>
      </c>
      <c r="AO172" s="52">
        <f>IF(OR((levels!AS172)="",(levels!AR172)=""),"",(levels!AS172/levels!AR172-1)*100)</f>
        <v>2.0970031383006349</v>
      </c>
      <c r="AP172" s="52">
        <f>IF(OR((levels!AT172)="",(levels!AS172)=""),"",(levels!AT172/levels!AS172-1)*100)</f>
        <v>2.1635323689503938</v>
      </c>
      <c r="AQ172" s="52" t="str">
        <f>IF(OR((levels!AU172)="",(levels!AT172)=""),"",(levels!AU172/levels!AT172-1)*100)</f>
        <v/>
      </c>
      <c r="AR172" s="52" t="str">
        <f>IF(OR((levels!AV172)="",(levels!AU172)=""),"",(levels!AV172/levels!AU172-1)*100)</f>
        <v/>
      </c>
      <c r="AS172" s="52" t="str">
        <f>IF(OR((levels!AW172)="",(levels!AV172)=""),"",(levels!AW172/levels!AV172-1)*100)</f>
        <v/>
      </c>
      <c r="AT172" s="52" t="str">
        <f>IF(OR((levels!AX172)="",(levels!AW172)=""),"",(levels!AX172/levels!AW172-1)*100)</f>
        <v/>
      </c>
      <c r="AU172" s="52" t="str">
        <f>IF(OR((levels!AY172)="",(levels!AX172)=""),"",(levels!AY172/levels!AX172-1)*100)</f>
        <v/>
      </c>
      <c r="AV172" s="52" t="str">
        <f>IF(OR((levels!AZ172)="",(levels!AY172)=""),"",(levels!AZ172/levels!AY172-1)*100)</f>
        <v/>
      </c>
      <c r="AW172" s="52" t="str">
        <f>IF(OR((levels!BA172)="",(levels!AZ172)=""),"",(levels!BA172/levels!AZ172-1)*100)</f>
        <v/>
      </c>
      <c r="AX172" s="52" t="str">
        <f>IF(OR((levels!BB172)="",(levels!BA172)=""),"",(levels!BB172/levels!BA172-1)*100)</f>
        <v/>
      </c>
      <c r="AY172" s="52" t="str">
        <f>IF(OR((levels!BC172)="",(levels!BB172)=""),"",(levels!BC172/levels!BB172-1)*100)</f>
        <v/>
      </c>
      <c r="AZ172" s="45"/>
      <c r="BA172" s="45"/>
      <c r="BB172" s="45"/>
      <c r="BC172" s="45"/>
    </row>
    <row r="173" spans="1:55" x14ac:dyDescent="0.2">
      <c r="A173" s="43" t="s">
        <v>246</v>
      </c>
      <c r="B173" s="38"/>
      <c r="C173" s="54">
        <v>44592</v>
      </c>
      <c r="D173" s="52">
        <f>IF(OR((levels!H173)="",(levels!G173)=""),"",(levels!H173/levels!G173-1)*100)</f>
        <v>-0.18585802486202896</v>
      </c>
      <c r="E173" s="52">
        <f>IF(OR((levels!I173)="",(levels!H173)=""),"",(levels!I173/levels!H173-1)*100)</f>
        <v>-0.23703848713854114</v>
      </c>
      <c r="F173" s="52">
        <f>IF(OR((levels!J173)="",(levels!I173)=""),"",(levels!J173/levels!I173-1)*100)</f>
        <v>-9.1624113411292729E-2</v>
      </c>
      <c r="G173" s="52">
        <f>IF(OR((levels!K173)="",(levels!J173)=""),"",(levels!K173/levels!J173-1)*100)</f>
        <v>-0.40989796002566248</v>
      </c>
      <c r="H173" s="52">
        <f>IF(OR((levels!L173)="",(levels!K173)=""),"",(levels!L173/levels!K173-1)*100)</f>
        <v>-0.24730372244633481</v>
      </c>
      <c r="I173" s="52">
        <f>IF(OR((levels!M173)="",(levels!L173)=""),"",(levels!M173/levels!L173-1)*100)</f>
        <v>0.52927044421782199</v>
      </c>
      <c r="J173" s="52">
        <f>IF(OR((levels!N173)="",(levels!M173)=""),"",(levels!N173/levels!M173-1)*100)</f>
        <v>0.35939462382421627</v>
      </c>
      <c r="K173" s="52">
        <f>IF(OR((levels!O173)="",(levels!N173)=""),"",(levels!O173/levels!N173-1)*100)</f>
        <v>0.31715371401843662</v>
      </c>
      <c r="L173" s="52">
        <f>IF(OR((levels!P173)="",(levels!O173)=""),"",(levels!P173/levels!O173-1)*100)</f>
        <v>0.42418960486863</v>
      </c>
      <c r="M173" s="52">
        <f>IF(OR((levels!Q173)="",(levels!P173)=""),"",(levels!Q173/levels!P173-1)*100)</f>
        <v>0.29835447063035758</v>
      </c>
      <c r="N173" s="52">
        <f>IF(OR((levels!R173)="",(levels!Q173)=""),"",(levels!R173/levels!Q173-1)*100)</f>
        <v>0.52325433631890128</v>
      </c>
      <c r="O173" s="52">
        <f>IF(OR((levels!S173)="",(levels!R173)=""),"",(levels!S173/levels!R173-1)*100)</f>
        <v>0.45603648490055715</v>
      </c>
      <c r="P173" s="52">
        <f>IF(OR((levels!T173)="",(levels!S173)=""),"",(levels!T173/levels!S173-1)*100)</f>
        <v>0.73021083220887739</v>
      </c>
      <c r="Q173" s="52">
        <f>IF(OR((levels!U173)="",(levels!T173)=""),"",(levels!U173/levels!T173-1)*100)</f>
        <v>0.48653716045485851</v>
      </c>
      <c r="R173" s="52">
        <f>IF(OR((levels!V173)="",(levels!U173)=""),"",(levels!V173/levels!U173-1)*100)</f>
        <v>0.54129134316645011</v>
      </c>
      <c r="S173" s="52">
        <f>IF(OR((levels!W173)="",(levels!V173)=""),"",(levels!W173/levels!V173-1)*100)</f>
        <v>0.50458828259525301</v>
      </c>
      <c r="T173" s="52">
        <f>IF(OR((levels!X173)="",(levels!W173)=""),"",(levels!X173/levels!W173-1)*100)</f>
        <v>0.51137292872107665</v>
      </c>
      <c r="U173" s="52">
        <f>IF(OR((levels!Y173)="",(levels!X173)=""),"",(levels!Y173/levels!X173-1)*100)</f>
        <v>0.33693828471257348</v>
      </c>
      <c r="V173" s="52">
        <f>IF(OR((levels!Z173)="",(levels!Y173)=""),"",(levels!Z173/levels!Y173-1)*100)</f>
        <v>0.45629616109279514</v>
      </c>
      <c r="W173" s="52">
        <f>IF(OR((levels!AA173)="",(levels!Z173)=""),"",(levels!AA173/levels!Z173-1)*100)</f>
        <v>0.83017042908035688</v>
      </c>
      <c r="X173" s="52">
        <f>IF(OR((levels!AB173)="",(levels!AA173)=""),"",(levels!AB173/levels!AA173-1)*100)</f>
        <v>0.74321314896121926</v>
      </c>
      <c r="Y173" s="52">
        <f>IF(OR((levels!AC173)="",(levels!AB173)=""),"",(levels!AC173/levels!AB173-1)*100)</f>
        <v>0.87060726838714686</v>
      </c>
      <c r="Z173" s="52">
        <f>IF(OR((levels!AD173)="",(levels!AC173)=""),"",(levels!AD173/levels!AC173-1)*100)</f>
        <v>0.72737215209908168</v>
      </c>
      <c r="AA173" s="52">
        <f>IF(OR((levels!AE173)="",(levels!AD173)=""),"",(levels!AE173/levels!AD173-1)*100)</f>
        <v>0.85937853128228436</v>
      </c>
      <c r="AB173" s="52">
        <f>IF(OR((levels!AF173)="",(levels!AE173)=""),"",(levels!AF173/levels!AE173-1)*100)</f>
        <v>0.1615375460425561</v>
      </c>
      <c r="AC173" s="52">
        <f>IF(OR((levels!AG173)="",(levels!AF173)=""),"",(levels!AG173/levels!AF173-1)*100)</f>
        <v>0.57759451619818769</v>
      </c>
      <c r="AD173" s="52">
        <f>IF(OR((levels!AH173)="",(levels!AG173)=""),"",(levels!AH173/levels!AG173-1)*100)</f>
        <v>0.13216180624076035</v>
      </c>
      <c r="AE173" s="52">
        <f>IF(OR((levels!AI173)="",(levels!AH173)=""),"",(levels!AI173/levels!AH173-1)*100)</f>
        <v>0.62460779930748611</v>
      </c>
      <c r="AF173" s="52">
        <f>IF(OR((levels!AJ173)="",(levels!AI173)=""),"",(levels!AJ173/levels!AI173-1)*100)</f>
        <v>0.80212687369785041</v>
      </c>
      <c r="AG173" s="52">
        <f>IF(OR((levels!AK173)="",(levels!AJ173)=""),"",(levels!AK173/levels!AJ173-1)*100)</f>
        <v>0.24734387784504097</v>
      </c>
      <c r="AH173" s="52">
        <f>IF(OR((levels!AL173)="",(levels!AK173)=""),"",(levels!AL173/levels!AK173-1)*100)</f>
        <v>0.28542376184708118</v>
      </c>
      <c r="AI173" s="52">
        <f>IF(OR((levels!AM173)="",(levels!AL173)=""),"",(levels!AM173/levels!AL173-1)*100)</f>
        <v>4.8641690405948346E-2</v>
      </c>
      <c r="AJ173" s="52">
        <f>IF(OR((levels!AN173)="",(levels!AM173)=""),"",(levels!AN173/levels!AM173-1)*100)</f>
        <v>-3.058598976461302</v>
      </c>
      <c r="AK173" s="52">
        <f>IF(OR((levels!AO173)="",(levels!AN173)=""),"",(levels!AO173/levels!AN173-1)*100)</f>
        <v>-11.295678529435415</v>
      </c>
      <c r="AL173" s="52">
        <f>IF(OR((levels!AP173)="",(levels!AO173)=""),"",(levels!AP173/levels!AO173-1)*100)</f>
        <v>11.684710524793118</v>
      </c>
      <c r="AM173" s="52">
        <f>IF(OR((levels!AQ173)="",(levels!AP173)=""),"",(levels!AQ173/levels!AP173-1)*100)</f>
        <v>-0.16372933019215274</v>
      </c>
      <c r="AN173" s="52">
        <f>IF(OR((levels!AR173)="",(levels!AQ173)=""),"",(levels!AR173/levels!AQ173-1)*100)</f>
        <v>-2.8522276837583682E-3</v>
      </c>
      <c r="AO173" s="52">
        <f>IF(OR((levels!AS173)="",(levels!AR173)=""),"",(levels!AS173/levels!AR173-1)*100)</f>
        <v>2.097003558670929</v>
      </c>
      <c r="AP173" s="52">
        <f>IF(OR((levels!AT173)="",(levels!AS173)=""),"",(levels!AT173/levels!AS173-1)*100)</f>
        <v>2.1635150269794234</v>
      </c>
      <c r="AQ173" s="52">
        <f>IF(OR((levels!AU173)="",(levels!AT173)=""),"",(levels!AU173/levels!AT173-1)*100)</f>
        <v>0.4289451323608251</v>
      </c>
      <c r="AR173" s="52" t="str">
        <f>IF(OR((levels!AV173)="",(levels!AU173)=""),"",(levels!AV173/levels!AU173-1)*100)</f>
        <v/>
      </c>
      <c r="AS173" s="52" t="str">
        <f>IF(OR((levels!AW173)="",(levels!AV173)=""),"",(levels!AW173/levels!AV173-1)*100)</f>
        <v/>
      </c>
      <c r="AT173" s="52" t="str">
        <f>IF(OR((levels!AX173)="",(levels!AW173)=""),"",(levels!AX173/levels!AW173-1)*100)</f>
        <v/>
      </c>
      <c r="AU173" s="52" t="str">
        <f>IF(OR((levels!AY173)="",(levels!AX173)=""),"",(levels!AY173/levels!AX173-1)*100)</f>
        <v/>
      </c>
      <c r="AV173" s="52" t="str">
        <f>IF(OR((levels!AZ173)="",(levels!AY173)=""),"",(levels!AZ173/levels!AY173-1)*100)</f>
        <v/>
      </c>
      <c r="AW173" s="52" t="str">
        <f>IF(OR((levels!BA173)="",(levels!AZ173)=""),"",(levels!BA173/levels!AZ173-1)*100)</f>
        <v/>
      </c>
      <c r="AX173" s="52" t="str">
        <f>IF(OR((levels!BB173)="",(levels!BA173)=""),"",(levels!BB173/levels!BA173-1)*100)</f>
        <v/>
      </c>
      <c r="AY173" s="52" t="str">
        <f>IF(OR((levels!BC173)="",(levels!BB173)=""),"",(levels!BC173/levels!BB173-1)*100)</f>
        <v/>
      </c>
      <c r="AZ173" s="45"/>
      <c r="BA173" s="45"/>
      <c r="BB173" s="45"/>
      <c r="BC173" s="45"/>
    </row>
    <row r="174" spans="1:55" x14ac:dyDescent="0.2">
      <c r="A174" s="43" t="s">
        <v>247</v>
      </c>
      <c r="B174" s="38"/>
      <c r="C174" s="54">
        <v>44607</v>
      </c>
      <c r="D174" s="52">
        <f>IF(OR((levels!H174)="",(levels!G174)=""),"",(levels!H174/levels!G174-1)*100)</f>
        <v>-0.18585802486202896</v>
      </c>
      <c r="E174" s="52">
        <f>IF(OR((levels!I174)="",(levels!H174)=""),"",(levels!I174/levels!H174-1)*100)</f>
        <v>-0.23703848713854114</v>
      </c>
      <c r="F174" s="52">
        <f>IF(OR((levels!J174)="",(levels!I174)=""),"",(levels!J174/levels!I174-1)*100)</f>
        <v>-9.1624113411292729E-2</v>
      </c>
      <c r="G174" s="52">
        <f>IF(OR((levels!K174)="",(levels!J174)=""),"",(levels!K174/levels!J174-1)*100)</f>
        <v>-0.40989796002566248</v>
      </c>
      <c r="H174" s="52">
        <f>IF(OR((levels!L174)="",(levels!K174)=""),"",(levels!L174/levels!K174-1)*100)</f>
        <v>-0.24730372244633481</v>
      </c>
      <c r="I174" s="52">
        <f>IF(OR((levels!M174)="",(levels!L174)=""),"",(levels!M174/levels!L174-1)*100)</f>
        <v>0.52927044421782199</v>
      </c>
      <c r="J174" s="52">
        <f>IF(OR((levels!N174)="",(levels!M174)=""),"",(levels!N174/levels!M174-1)*100)</f>
        <v>0.35939462382421627</v>
      </c>
      <c r="K174" s="52">
        <f>IF(OR((levels!O174)="",(levels!N174)=""),"",(levels!O174/levels!N174-1)*100)</f>
        <v>0.31715371401843662</v>
      </c>
      <c r="L174" s="52">
        <f>IF(OR((levels!P174)="",(levels!O174)=""),"",(levels!P174/levels!O174-1)*100)</f>
        <v>0.42418960486863</v>
      </c>
      <c r="M174" s="52">
        <f>IF(OR((levels!Q174)="",(levels!P174)=""),"",(levels!Q174/levels!P174-1)*100)</f>
        <v>0.29835447063035758</v>
      </c>
      <c r="N174" s="52">
        <f>IF(OR((levels!R174)="",(levels!Q174)=""),"",(levels!R174/levels!Q174-1)*100)</f>
        <v>0.52325433631890128</v>
      </c>
      <c r="O174" s="52">
        <f>IF(OR((levels!S174)="",(levels!R174)=""),"",(levels!S174/levels!R174-1)*100)</f>
        <v>0.45603648490055715</v>
      </c>
      <c r="P174" s="52">
        <f>IF(OR((levels!T174)="",(levels!S174)=""),"",(levels!T174/levels!S174-1)*100)</f>
        <v>0.73021083220887739</v>
      </c>
      <c r="Q174" s="52">
        <f>IF(OR((levels!U174)="",(levels!T174)=""),"",(levels!U174/levels!T174-1)*100)</f>
        <v>0.48653716045485851</v>
      </c>
      <c r="R174" s="52">
        <f>IF(OR((levels!V174)="",(levels!U174)=""),"",(levels!V174/levels!U174-1)*100)</f>
        <v>0.54129134316645011</v>
      </c>
      <c r="S174" s="52">
        <f>IF(OR((levels!W174)="",(levels!V174)=""),"",(levels!W174/levels!V174-1)*100)</f>
        <v>0.50458828259525301</v>
      </c>
      <c r="T174" s="52">
        <f>IF(OR((levels!X174)="",(levels!W174)=""),"",(levels!X174/levels!W174-1)*100)</f>
        <v>0.51137292872107665</v>
      </c>
      <c r="U174" s="52">
        <f>IF(OR((levels!Y174)="",(levels!X174)=""),"",(levels!Y174/levels!X174-1)*100)</f>
        <v>0.33693828471257348</v>
      </c>
      <c r="V174" s="52">
        <f>IF(OR((levels!Z174)="",(levels!Y174)=""),"",(levels!Z174/levels!Y174-1)*100)</f>
        <v>0.45629616109279514</v>
      </c>
      <c r="W174" s="52">
        <f>IF(OR((levels!AA174)="",(levels!Z174)=""),"",(levels!AA174/levels!Z174-1)*100)</f>
        <v>0.83017042908035688</v>
      </c>
      <c r="X174" s="52">
        <f>IF(OR((levels!AB174)="",(levels!AA174)=""),"",(levels!AB174/levels!AA174-1)*100)</f>
        <v>0.74321314896121926</v>
      </c>
      <c r="Y174" s="52">
        <f>IF(OR((levels!AC174)="",(levels!AB174)=""),"",(levels!AC174/levels!AB174-1)*100)</f>
        <v>0.87060726838714686</v>
      </c>
      <c r="Z174" s="52">
        <f>IF(OR((levels!AD174)="",(levels!AC174)=""),"",(levels!AD174/levels!AC174-1)*100)</f>
        <v>0.72737215209908168</v>
      </c>
      <c r="AA174" s="52">
        <f>IF(OR((levels!AE174)="",(levels!AD174)=""),"",(levels!AE174/levels!AD174-1)*100)</f>
        <v>0.85937853128228436</v>
      </c>
      <c r="AB174" s="52">
        <f>IF(OR((levels!AF174)="",(levels!AE174)=""),"",(levels!AF174/levels!AE174-1)*100)</f>
        <v>0.1615375460425561</v>
      </c>
      <c r="AC174" s="52">
        <f>IF(OR((levels!AG174)="",(levels!AF174)=""),"",(levels!AG174/levels!AF174-1)*100)</f>
        <v>0.57759451619818769</v>
      </c>
      <c r="AD174" s="52">
        <f>IF(OR((levels!AH174)="",(levels!AG174)=""),"",(levels!AH174/levels!AG174-1)*100)</f>
        <v>0.13216180624076035</v>
      </c>
      <c r="AE174" s="52">
        <f>IF(OR((levels!AI174)="",(levels!AH174)=""),"",(levels!AI174/levels!AH174-1)*100)</f>
        <v>0.62460779930748611</v>
      </c>
      <c r="AF174" s="52">
        <f>IF(OR((levels!AJ174)="",(levels!AI174)=""),"",(levels!AJ174/levels!AI174-1)*100)</f>
        <v>0.80212687369785041</v>
      </c>
      <c r="AG174" s="52">
        <f>IF(OR((levels!AK174)="",(levels!AJ174)=""),"",(levels!AK174/levels!AJ174-1)*100)</f>
        <v>0.24734387784504097</v>
      </c>
      <c r="AH174" s="52">
        <f>IF(OR((levels!AL174)="",(levels!AK174)=""),"",(levels!AL174/levels!AK174-1)*100)</f>
        <v>0.28542376184708118</v>
      </c>
      <c r="AI174" s="52">
        <f>IF(OR((levels!AM174)="",(levels!AL174)=""),"",(levels!AM174/levels!AL174-1)*100)</f>
        <v>4.8641690405948346E-2</v>
      </c>
      <c r="AJ174" s="52">
        <f>IF(OR((levels!AN174)="",(levels!AM174)=""),"",(levels!AN174/levels!AM174-1)*100)</f>
        <v>-3.058598976461302</v>
      </c>
      <c r="AK174" s="52">
        <f>IF(OR((levels!AO174)="",(levels!AN174)=""),"",(levels!AO174/levels!AN174-1)*100)</f>
        <v>-11.295678529435415</v>
      </c>
      <c r="AL174" s="52">
        <f>IF(OR((levels!AP174)="",(levels!AO174)=""),"",(levels!AP174/levels!AO174-1)*100)</f>
        <v>11.684710524793118</v>
      </c>
      <c r="AM174" s="52">
        <f>IF(OR((levels!AQ174)="",(levels!AP174)=""),"",(levels!AQ174/levels!AP174-1)*100)</f>
        <v>-0.16372933019215274</v>
      </c>
      <c r="AN174" s="52">
        <f>IF(OR((levels!AR174)="",(levels!AQ174)=""),"",(levels!AR174/levels!AQ174-1)*100)</f>
        <v>-2.8522276837583682E-3</v>
      </c>
      <c r="AO174" s="52">
        <f>IF(OR((levels!AS174)="",(levels!AR174)=""),"",(levels!AS174/levels!AR174-1)*100)</f>
        <v>2.097003558670929</v>
      </c>
      <c r="AP174" s="52">
        <f>IF(OR((levels!AT174)="",(levels!AS174)=""),"",(levels!AT174/levels!AS174-1)*100)</f>
        <v>2.1635150269794234</v>
      </c>
      <c r="AQ174" s="52">
        <f>IF(OR((levels!AU174)="",(levels!AT174)=""),"",(levels!AU174/levels!AT174-1)*100)</f>
        <v>0.43175778491311156</v>
      </c>
      <c r="AR174" s="52" t="str">
        <f>IF(OR((levels!AV174)="",(levels!AU174)=""),"",(levels!AV174/levels!AU174-1)*100)</f>
        <v/>
      </c>
      <c r="AS174" s="52" t="str">
        <f>IF(OR((levels!AW174)="",(levels!AV174)=""),"",(levels!AW174/levels!AV174-1)*100)</f>
        <v/>
      </c>
      <c r="AT174" s="52" t="str">
        <f>IF(OR((levels!AX174)="",(levels!AW174)=""),"",(levels!AX174/levels!AW174-1)*100)</f>
        <v/>
      </c>
      <c r="AU174" s="52" t="str">
        <f>IF(OR((levels!AY174)="",(levels!AX174)=""),"",(levels!AY174/levels!AX174-1)*100)</f>
        <v/>
      </c>
      <c r="AV174" s="52" t="str">
        <f>IF(OR((levels!AZ174)="",(levels!AY174)=""),"",(levels!AZ174/levels!AY174-1)*100)</f>
        <v/>
      </c>
      <c r="AW174" s="52" t="str">
        <f>IF(OR((levels!BA174)="",(levels!AZ174)=""),"",(levels!BA174/levels!AZ174-1)*100)</f>
        <v/>
      </c>
      <c r="AX174" s="52" t="str">
        <f>IF(OR((levels!BB174)="",(levels!BA174)=""),"",(levels!BB174/levels!BA174-1)*100)</f>
        <v/>
      </c>
      <c r="AY174" s="52" t="str">
        <f>IF(OR((levels!BC174)="",(levels!BB174)=""),"",(levels!BC174/levels!BB174-1)*100)</f>
        <v/>
      </c>
      <c r="AZ174" s="45"/>
      <c r="BA174" s="45"/>
      <c r="BB174" s="45"/>
      <c r="BC174" s="45"/>
    </row>
    <row r="175" spans="1:55" x14ac:dyDescent="0.2">
      <c r="A175" s="43" t="s">
        <v>248</v>
      </c>
      <c r="B175" s="38"/>
      <c r="C175" s="54">
        <v>44628</v>
      </c>
      <c r="D175" s="52">
        <f>IF(OR((levels!H175)="",(levels!G175)=""),"",(levels!H175/levels!G175-1)*100)</f>
        <v>-0.17957218922362017</v>
      </c>
      <c r="E175" s="52">
        <f>IF(OR((levels!I175)="",(levels!H175)=""),"",(levels!I175/levels!H175-1)*100)</f>
        <v>-0.24207995192090381</v>
      </c>
      <c r="F175" s="52">
        <f>IF(OR((levels!J175)="",(levels!I175)=""),"",(levels!J175/levels!I175-1)*100)</f>
        <v>-8.7998994378191142E-2</v>
      </c>
      <c r="G175" s="52">
        <f>IF(OR((levels!K175)="",(levels!J175)=""),"",(levels!K175/levels!J175-1)*100)</f>
        <v>-0.41516859067961542</v>
      </c>
      <c r="H175" s="52">
        <f>IF(OR((levels!L175)="",(levels!K175)=""),"",(levels!L175/levels!K175-1)*100)</f>
        <v>-0.23623523955607073</v>
      </c>
      <c r="I175" s="52">
        <f>IF(OR((levels!M175)="",(levels!L175)=""),"",(levels!M175/levels!L175-1)*100)</f>
        <v>0.52405095626293363</v>
      </c>
      <c r="J175" s="52">
        <f>IF(OR((levels!N175)="",(levels!M175)=""),"",(levels!N175/levels!M175-1)*100)</f>
        <v>0.35802992576559056</v>
      </c>
      <c r="K175" s="52">
        <f>IF(OR((levels!O175)="",(levels!N175)=""),"",(levels!O175/levels!N175-1)*100)</f>
        <v>0.30495411888800117</v>
      </c>
      <c r="L175" s="52">
        <f>IF(OR((levels!P175)="",(levels!O175)=""),"",(levels!P175/levels!O175-1)*100)</f>
        <v>0.44177327053533944</v>
      </c>
      <c r="M175" s="52">
        <f>IF(OR((levels!Q175)="",(levels!P175)=""),"",(levels!Q175/levels!P175-1)*100)</f>
        <v>0.30089278024383326</v>
      </c>
      <c r="N175" s="52">
        <f>IF(OR((levels!R175)="",(levels!Q175)=""),"",(levels!R175/levels!Q175-1)*100)</f>
        <v>0.51361101460902781</v>
      </c>
      <c r="O175" s="52">
        <f>IF(OR((levels!S175)="",(levels!R175)=""),"",(levels!S175/levels!R175-1)*100)</f>
        <v>0.44412713133812343</v>
      </c>
      <c r="P175" s="52">
        <f>IF(OR((levels!T175)="",(levels!S175)=""),"",(levels!T175/levels!S175-1)*100)</f>
        <v>0.74855101357680365</v>
      </c>
      <c r="Q175" s="52">
        <f>IF(OR((levels!U175)="",(levels!T175)=""),"",(levels!U175/levels!T175-1)*100)</f>
        <v>0.48730369804517171</v>
      </c>
      <c r="R175" s="52">
        <f>IF(OR((levels!V175)="",(levels!U175)=""),"",(levels!V175/levels!U175-1)*100)</f>
        <v>0.53520995681561878</v>
      </c>
      <c r="S175" s="52">
        <f>IF(OR((levels!W175)="",(levels!V175)=""),"",(levels!W175/levels!V175-1)*100)</f>
        <v>0.49538659337040603</v>
      </c>
      <c r="T175" s="52">
        <f>IF(OR((levels!X175)="",(levels!W175)=""),"",(levels!X175/levels!W175-1)*100)</f>
        <v>0.52067949943368497</v>
      </c>
      <c r="U175" s="52">
        <f>IF(OR((levels!Y175)="",(levels!X175)=""),"",(levels!Y175/levels!X175-1)*100)</f>
        <v>0.33811835231483123</v>
      </c>
      <c r="V175" s="52">
        <f>IF(OR((levels!Z175)="",(levels!Y175)=""),"",(levels!Z175/levels!Y175-1)*100)</f>
        <v>0.45565768285567021</v>
      </c>
      <c r="W175" s="52">
        <f>IF(OR((levels!AA175)="",(levels!Z175)=""),"",(levels!AA175/levels!Z175-1)*100)</f>
        <v>0.83027283029319943</v>
      </c>
      <c r="X175" s="52">
        <f>IF(OR((levels!AB175)="",(levels!AA175)=""),"",(levels!AB175/levels!AA175-1)*100)</f>
        <v>0.74744221190090609</v>
      </c>
      <c r="Y175" s="52">
        <f>IF(OR((levels!AC175)="",(levels!AB175)=""),"",(levels!AC175/levels!AB175-1)*100)</f>
        <v>0.86537441591452158</v>
      </c>
      <c r="Z175" s="52">
        <f>IF(OR((levels!AD175)="",(levels!AC175)=""),"",(levels!AD175/levels!AC175-1)*100)</f>
        <v>0.72412268315606987</v>
      </c>
      <c r="AA175" s="52">
        <f>IF(OR((levels!AE175)="",(levels!AD175)=""),"",(levels!AE175/levels!AD175-1)*100)</f>
        <v>0.86313796396073617</v>
      </c>
      <c r="AB175" s="52">
        <f>IF(OR((levels!AF175)="",(levels!AE175)=""),"",(levels!AF175/levels!AE175-1)*100)</f>
        <v>0.16495836715946233</v>
      </c>
      <c r="AC175" s="52">
        <f>IF(OR((levels!AG175)="",(levels!AF175)=""),"",(levels!AG175/levels!AF175-1)*100)</f>
        <v>0.57426571072793919</v>
      </c>
      <c r="AD175" s="52">
        <f>IF(OR((levels!AH175)="",(levels!AG175)=""),"",(levels!AH175/levels!AG175-1)*100)</f>
        <v>0.13610562583452612</v>
      </c>
      <c r="AE175" s="52">
        <f>IF(OR((levels!AI175)="",(levels!AH175)=""),"",(levels!AI175/levels!AH175-1)*100)</f>
        <v>0.61768980402181484</v>
      </c>
      <c r="AF175" s="52">
        <f>IF(OR((levels!AJ175)="",(levels!AI175)=""),"",(levels!AJ175/levels!AI175-1)*100)</f>
        <v>0.81598341824506981</v>
      </c>
      <c r="AG175" s="52">
        <f>IF(OR((levels!AK175)="",(levels!AJ175)=""),"",(levels!AK175/levels!AJ175-1)*100)</f>
        <v>0.26906087381837196</v>
      </c>
      <c r="AH175" s="52">
        <f>IF(OR((levels!AL175)="",(levels!AK175)=""),"",(levels!AL175/levels!AK175-1)*100)</f>
        <v>0.2877195511549413</v>
      </c>
      <c r="AI175" s="52">
        <f>IF(OR((levels!AM175)="",(levels!AL175)=""),"",(levels!AM175/levels!AL175-1)*100)</f>
        <v>-1.3233762571329688E-2</v>
      </c>
      <c r="AJ175" s="52">
        <f>IF(OR((levels!AN175)="",(levels!AM175)=""),"",(levels!AN175/levels!AM175-1)*100)</f>
        <v>-3.1084210078515806</v>
      </c>
      <c r="AK175" s="52">
        <f>IF(OR((levels!AO175)="",(levels!AN175)=""),"",(levels!AO175/levels!AN175-1)*100)</f>
        <v>-11.228687559678175</v>
      </c>
      <c r="AL175" s="52">
        <f>IF(OR((levels!AP175)="",(levels!AO175)=""),"",(levels!AP175/levels!AO175-1)*100)</f>
        <v>11.750263235206715</v>
      </c>
      <c r="AM175" s="52">
        <f>IF(OR((levels!AQ175)="",(levels!AP175)=""),"",(levels!AQ175/levels!AP175-1)*100)</f>
        <v>-0.15771300374212149</v>
      </c>
      <c r="AN175" s="52">
        <f>IF(OR((levels!AR175)="",(levels!AQ175)=""),"",(levels!AR175/levels!AQ175-1)*100)</f>
        <v>7.4031204598967726E-2</v>
      </c>
      <c r="AO175" s="52">
        <f>IF(OR((levels!AS175)="",(levels!AR175)=""),"",(levels!AS175/levels!AR175-1)*100)</f>
        <v>2.1138417396585174</v>
      </c>
      <c r="AP175" s="52">
        <f>IF(OR((levels!AT175)="",(levels!AS175)=""),"",(levels!AT175/levels!AS175-1)*100)</f>
        <v>2.1558764270882991</v>
      </c>
      <c r="AQ175" s="52">
        <f>IF(OR((levels!AU175)="",(levels!AT175)=""),"",(levels!AU175/levels!AT175-1)*100)</f>
        <v>0.38799770522774946</v>
      </c>
      <c r="AR175" s="52" t="str">
        <f>IF(OR((levels!AV175)="",(levels!AU175)=""),"",(levels!AV175/levels!AU175-1)*100)</f>
        <v/>
      </c>
      <c r="AS175" s="52" t="str">
        <f>IF(OR((levels!AW175)="",(levels!AV175)=""),"",(levels!AW175/levels!AV175-1)*100)</f>
        <v/>
      </c>
      <c r="AT175" s="52" t="str">
        <f>IF(OR((levels!AX175)="",(levels!AW175)=""),"",(levels!AX175/levels!AW175-1)*100)</f>
        <v/>
      </c>
      <c r="AU175" s="52" t="str">
        <f>IF(OR((levels!AY175)="",(levels!AX175)=""),"",(levels!AY175/levels!AX175-1)*100)</f>
        <v/>
      </c>
      <c r="AV175" s="52" t="str">
        <f>IF(OR((levels!AZ175)="",(levels!AY175)=""),"",(levels!AZ175/levels!AY175-1)*100)</f>
        <v/>
      </c>
      <c r="AW175" s="52" t="str">
        <f>IF(OR((levels!BA175)="",(levels!AZ175)=""),"",(levels!BA175/levels!AZ175-1)*100)</f>
        <v/>
      </c>
      <c r="AX175" s="52" t="str">
        <f>IF(OR((levels!BB175)="",(levels!BA175)=""),"",(levels!BB175/levels!BA175-1)*100)</f>
        <v/>
      </c>
      <c r="AY175" s="52" t="str">
        <f>IF(OR((levels!BC175)="",(levels!BB175)=""),"",(levels!BC175/levels!BB175-1)*100)</f>
        <v/>
      </c>
      <c r="AZ175" s="45"/>
      <c r="BA175" s="45"/>
      <c r="BB175" s="45"/>
      <c r="BC175" s="45"/>
    </row>
    <row r="176" spans="1:55" x14ac:dyDescent="0.2">
      <c r="A176" s="43" t="s">
        <v>249</v>
      </c>
      <c r="B176" s="38"/>
      <c r="C176" s="54">
        <v>44671</v>
      </c>
      <c r="D176" s="52">
        <f>IF(OR((levels!H176)="",(levels!G176)=""),"",(levels!H176/levels!G176-1)*100)</f>
        <v>-0.17993139282574955</v>
      </c>
      <c r="E176" s="52">
        <f>IF(OR((levels!I176)="",(levels!H176)=""),"",(levels!I176/levels!H176-1)*100)</f>
        <v>-0.24141420392745916</v>
      </c>
      <c r="F176" s="52">
        <f>IF(OR((levels!J176)="",(levels!I176)=""),"",(levels!J176/levels!I176-1)*100)</f>
        <v>-8.8974350458503881E-2</v>
      </c>
      <c r="G176" s="52">
        <f>IF(OR((levels!K176)="",(levels!J176)=""),"",(levels!K176/levels!J176-1)*100)</f>
        <v>-0.41530494146366781</v>
      </c>
      <c r="H176" s="52">
        <f>IF(OR((levels!L176)="",(levels!K176)=""),"",(levels!L176/levels!K176-1)*100)</f>
        <v>-0.23611120585584899</v>
      </c>
      <c r="I176" s="52">
        <f>IF(OR((levels!M176)="",(levels!L176)=""),"",(levels!M176/levels!L176-1)*100)</f>
        <v>0.52427503473477799</v>
      </c>
      <c r="J176" s="52">
        <f>IF(OR((levels!N176)="",(levels!M176)=""),"",(levels!N176/levels!M176-1)*100)</f>
        <v>0.35810437872312306</v>
      </c>
      <c r="K176" s="52">
        <f>IF(OR((levels!O176)="",(levels!N176)=""),"",(levels!O176/levels!N176-1)*100)</f>
        <v>0.30533508672676568</v>
      </c>
      <c r="L176" s="52">
        <f>IF(OR((levels!P176)="",(levels!O176)=""),"",(levels!P176/levels!O176-1)*100)</f>
        <v>0.44107785679414757</v>
      </c>
      <c r="M176" s="52">
        <f>IF(OR((levels!Q176)="",(levels!P176)=""),"",(levels!Q176/levels!P176-1)*100)</f>
        <v>0.30068183644977875</v>
      </c>
      <c r="N176" s="52">
        <f>IF(OR((levels!R176)="",(levels!Q176)=""),"",(levels!R176/levels!Q176-1)*100)</f>
        <v>0.5144412425448941</v>
      </c>
      <c r="O176" s="52">
        <f>IF(OR((levels!S176)="",(levels!R176)=""),"",(levels!S176/levels!R176-1)*100)</f>
        <v>0.44436190977290568</v>
      </c>
      <c r="P176" s="52">
        <f>IF(OR((levels!T176)="",(levels!S176)=""),"",(levels!T176/levels!S176-1)*100)</f>
        <v>0.74770270700774688</v>
      </c>
      <c r="Q176" s="52">
        <f>IF(OR((levels!U176)="",(levels!T176)=""),"",(levels!U176/levels!T176-1)*100)</f>
        <v>0.48720881175421393</v>
      </c>
      <c r="R176" s="52">
        <f>IF(OR((levels!V176)="",(levels!U176)=""),"",(levels!V176/levels!U176-1)*100)</f>
        <v>0.5357115118007183</v>
      </c>
      <c r="S176" s="52">
        <f>IF(OR((levels!W176)="",(levels!V176)=""),"",(levels!W176/levels!V176-1)*100)</f>
        <v>0.49589913579008993</v>
      </c>
      <c r="T176" s="52">
        <f>IF(OR((levels!X176)="",(levels!W176)=""),"",(levels!X176/levels!W176-1)*100)</f>
        <v>0.52099318438398878</v>
      </c>
      <c r="U176" s="52">
        <f>IF(OR((levels!Y176)="",(levels!X176)=""),"",(levels!Y176/levels!X176-1)*100)</f>
        <v>0.33771309708570119</v>
      </c>
      <c r="V176" s="52">
        <f>IF(OR((levels!Z176)="",(levels!Y176)=""),"",(levels!Z176/levels!Y176-1)*100)</f>
        <v>0.45438832774078453</v>
      </c>
      <c r="W176" s="52">
        <f>IF(OR((levels!AA176)="",(levels!Z176)=""),"",(levels!AA176/levels!Z176-1)*100)</f>
        <v>0.83035453463391473</v>
      </c>
      <c r="X176" s="52">
        <f>IF(OR((levels!AB176)="",(levels!AA176)=""),"",(levels!AB176/levels!AA176-1)*100)</f>
        <v>0.74769834401358093</v>
      </c>
      <c r="Y176" s="52">
        <f>IF(OR((levels!AC176)="",(levels!AB176)=""),"",(levels!AC176/levels!AB176-1)*100)</f>
        <v>0.86523597471215297</v>
      </c>
      <c r="Z176" s="52">
        <f>IF(OR((levels!AD176)="",(levels!AC176)=""),"",(levels!AD176/levels!AC176-1)*100)</f>
        <v>0.72505751522957684</v>
      </c>
      <c r="AA176" s="52">
        <f>IF(OR((levels!AE176)="",(levels!AD176)=""),"",(levels!AE176/levels!AD176-1)*100)</f>
        <v>0.86333611235811514</v>
      </c>
      <c r="AB176" s="52">
        <f>IF(OR((levels!AF176)="",(levels!AE176)=""),"",(levels!AF176/levels!AE176-1)*100)</f>
        <v>0.16397403728691806</v>
      </c>
      <c r="AC176" s="52">
        <f>IF(OR((levels!AG176)="",(levels!AF176)=""),"",(levels!AG176/levels!AF176-1)*100)</f>
        <v>0.57534398368359607</v>
      </c>
      <c r="AD176" s="52">
        <f>IF(OR((levels!AH176)="",(levels!AG176)=""),"",(levels!AH176/levels!AG176-1)*100)</f>
        <v>0.13686742486924697</v>
      </c>
      <c r="AE176" s="52">
        <f>IF(OR((levels!AI176)="",(levels!AH176)=""),"",(levels!AI176/levels!AH176-1)*100)</f>
        <v>0.61789984221134464</v>
      </c>
      <c r="AF176" s="52">
        <f>IF(OR((levels!AJ176)="",(levels!AI176)=""),"",(levels!AJ176/levels!AI176-1)*100)</f>
        <v>0.81130574430814395</v>
      </c>
      <c r="AG176" s="52">
        <f>IF(OR((levels!AK176)="",(levels!AJ176)=""),"",(levels!AK176/levels!AJ176-1)*100)</f>
        <v>0.27275394371633066</v>
      </c>
      <c r="AH176" s="52">
        <f>IF(OR((levels!AL176)="",(levels!AK176)=""),"",(levels!AL176/levels!AK176-1)*100)</f>
        <v>0.28767234987780999</v>
      </c>
      <c r="AI176" s="52">
        <f>IF(OR((levels!AM176)="",(levels!AL176)=""),"",(levels!AM176/levels!AL176-1)*100)</f>
        <v>-1.3940456905892074E-2</v>
      </c>
      <c r="AJ176" s="52">
        <f>IF(OR((levels!AN176)="",(levels!AM176)=""),"",(levels!AN176/levels!AM176-1)*100)</f>
        <v>-3.0979161305134117</v>
      </c>
      <c r="AK176" s="52">
        <f>IF(OR((levels!AO176)="",(levels!AN176)=""),"",(levels!AO176/levels!AN176-1)*100)</f>
        <v>-11.215094513547829</v>
      </c>
      <c r="AL176" s="52">
        <f>IF(OR((levels!AP176)="",(levels!AO176)=""),"",(levels!AP176/levels!AO176-1)*100)</f>
        <v>11.745185357269229</v>
      </c>
      <c r="AM176" s="52">
        <f>IF(OR((levels!AQ176)="",(levels!AP176)=""),"",(levels!AQ176/levels!AP176-1)*100)</f>
        <v>-0.1679550257074891</v>
      </c>
      <c r="AN176" s="52">
        <f>IF(OR((levels!AR176)="",(levels!AQ176)=""),"",(levels!AR176/levels!AQ176-1)*100)</f>
        <v>9.5463810607121502E-2</v>
      </c>
      <c r="AO176" s="52">
        <f>IF(OR((levels!AS176)="",(levels!AR176)=""),"",(levels!AS176/levels!AR176-1)*100)</f>
        <v>2.1070889166181939</v>
      </c>
      <c r="AP176" s="52">
        <f>IF(OR((levels!AT176)="",(levels!AS176)=""),"",(levels!AT176/levels!AS176-1)*100)</f>
        <v>2.1524489471020036</v>
      </c>
      <c r="AQ176" s="52">
        <f>IF(OR((levels!AU176)="",(levels!AT176)=""),"",(levels!AU176/levels!AT176-1)*100)</f>
        <v>0.4567387658708677</v>
      </c>
      <c r="AR176" s="52" t="str">
        <f>IF(OR((levels!AV176)="",(levels!AU176)=""),"",(levels!AV176/levels!AU176-1)*100)</f>
        <v/>
      </c>
      <c r="AS176" s="52" t="str">
        <f>IF(OR((levels!AW176)="",(levels!AV176)=""),"",(levels!AW176/levels!AV176-1)*100)</f>
        <v/>
      </c>
      <c r="AT176" s="52" t="str">
        <f>IF(OR((levels!AX176)="",(levels!AW176)=""),"",(levels!AX176/levels!AW176-1)*100)</f>
        <v/>
      </c>
      <c r="AU176" s="52" t="str">
        <f>IF(OR((levels!AY176)="",(levels!AX176)=""),"",(levels!AY176/levels!AX176-1)*100)</f>
        <v/>
      </c>
      <c r="AV176" s="52" t="str">
        <f>IF(OR((levels!AZ176)="",(levels!AY176)=""),"",(levels!AZ176/levels!AY176-1)*100)</f>
        <v/>
      </c>
      <c r="AW176" s="52" t="str">
        <f>IF(OR((levels!BA176)="",(levels!AZ176)=""),"",(levels!BA176/levels!AZ176-1)*100)</f>
        <v/>
      </c>
      <c r="AX176" s="52" t="str">
        <f>IF(OR((levels!BB176)="",(levels!BA176)=""),"",(levels!BB176/levels!BA176-1)*100)</f>
        <v/>
      </c>
      <c r="AY176" s="52" t="str">
        <f>IF(OR((levels!BC176)="",(levels!BB176)=""),"",(levels!BC176/levels!BB176-1)*100)</f>
        <v/>
      </c>
      <c r="AZ176" s="45"/>
      <c r="BA176" s="45"/>
      <c r="BB176" s="45"/>
      <c r="BC176" s="45"/>
    </row>
    <row r="177" spans="1:55" x14ac:dyDescent="0.2">
      <c r="A177" s="43" t="s">
        <v>250</v>
      </c>
      <c r="B177" s="38"/>
      <c r="C177" s="54">
        <v>44680</v>
      </c>
      <c r="D177" s="52">
        <f>IF(OR((levels!H177)="",(levels!G177)=""),"",(levels!H177/levels!G177-1)*100)</f>
        <v>-0.17993139282574955</v>
      </c>
      <c r="E177" s="52">
        <f>IF(OR((levels!I177)="",(levels!H177)=""),"",(levels!I177/levels!H177-1)*100)</f>
        <v>-0.24141420392745916</v>
      </c>
      <c r="F177" s="52">
        <f>IF(OR((levels!J177)="",(levels!I177)=""),"",(levels!J177/levels!I177-1)*100)</f>
        <v>-8.8974350458503881E-2</v>
      </c>
      <c r="G177" s="52">
        <f>IF(OR((levels!K177)="",(levels!J177)=""),"",(levels!K177/levels!J177-1)*100)</f>
        <v>-0.41530494146366781</v>
      </c>
      <c r="H177" s="52">
        <f>IF(OR((levels!L177)="",(levels!K177)=""),"",(levels!L177/levels!K177-1)*100)</f>
        <v>-0.23611120585584899</v>
      </c>
      <c r="I177" s="52">
        <f>IF(OR((levels!M177)="",(levels!L177)=""),"",(levels!M177/levels!L177-1)*100)</f>
        <v>0.52427503473477799</v>
      </c>
      <c r="J177" s="52">
        <f>IF(OR((levels!N177)="",(levels!M177)=""),"",(levels!N177/levels!M177-1)*100)</f>
        <v>0.35810437872312306</v>
      </c>
      <c r="K177" s="52">
        <f>IF(OR((levels!O177)="",(levels!N177)=""),"",(levels!O177/levels!N177-1)*100)</f>
        <v>0.30533508672676568</v>
      </c>
      <c r="L177" s="52">
        <f>IF(OR((levels!P177)="",(levels!O177)=""),"",(levels!P177/levels!O177-1)*100)</f>
        <v>0.44107785679414757</v>
      </c>
      <c r="M177" s="52">
        <f>IF(OR((levels!Q177)="",(levels!P177)=""),"",(levels!Q177/levels!P177-1)*100)</f>
        <v>0.30068183644977875</v>
      </c>
      <c r="N177" s="52">
        <f>IF(OR((levels!R177)="",(levels!Q177)=""),"",(levels!R177/levels!Q177-1)*100)</f>
        <v>0.5144412425448941</v>
      </c>
      <c r="O177" s="52">
        <f>IF(OR((levels!S177)="",(levels!R177)=""),"",(levels!S177/levels!R177-1)*100)</f>
        <v>0.44436190977290568</v>
      </c>
      <c r="P177" s="52">
        <f>IF(OR((levels!T177)="",(levels!S177)=""),"",(levels!T177/levels!S177-1)*100)</f>
        <v>0.74770270700774688</v>
      </c>
      <c r="Q177" s="52">
        <f>IF(OR((levels!U177)="",(levels!T177)=""),"",(levels!U177/levels!T177-1)*100)</f>
        <v>0.48720881175421393</v>
      </c>
      <c r="R177" s="52">
        <f>IF(OR((levels!V177)="",(levels!U177)=""),"",(levels!V177/levels!U177-1)*100)</f>
        <v>0.5357115118007183</v>
      </c>
      <c r="S177" s="52">
        <f>IF(OR((levels!W177)="",(levels!V177)=""),"",(levels!W177/levels!V177-1)*100)</f>
        <v>0.49589913579008993</v>
      </c>
      <c r="T177" s="52">
        <f>IF(OR((levels!X177)="",(levels!W177)=""),"",(levels!X177/levels!W177-1)*100)</f>
        <v>0.52099318438398878</v>
      </c>
      <c r="U177" s="52">
        <f>IF(OR((levels!Y177)="",(levels!X177)=""),"",(levels!Y177/levels!X177-1)*100)</f>
        <v>0.33771309708570119</v>
      </c>
      <c r="V177" s="52">
        <f>IF(OR((levels!Z177)="",(levels!Y177)=""),"",(levels!Z177/levels!Y177-1)*100)</f>
        <v>0.45438832774078453</v>
      </c>
      <c r="W177" s="52">
        <f>IF(OR((levels!AA177)="",(levels!Z177)=""),"",(levels!AA177/levels!Z177-1)*100)</f>
        <v>0.83035453463391473</v>
      </c>
      <c r="X177" s="52">
        <f>IF(OR((levels!AB177)="",(levels!AA177)=""),"",(levels!AB177/levels!AA177-1)*100)</f>
        <v>0.74769834401358093</v>
      </c>
      <c r="Y177" s="52">
        <f>IF(OR((levels!AC177)="",(levels!AB177)=""),"",(levels!AC177/levels!AB177-1)*100)</f>
        <v>0.86523597471215297</v>
      </c>
      <c r="Z177" s="52">
        <f>IF(OR((levels!AD177)="",(levels!AC177)=""),"",(levels!AD177/levels!AC177-1)*100)</f>
        <v>0.72505751522957684</v>
      </c>
      <c r="AA177" s="52">
        <f>IF(OR((levels!AE177)="",(levels!AD177)=""),"",(levels!AE177/levels!AD177-1)*100)</f>
        <v>0.86333611235811514</v>
      </c>
      <c r="AB177" s="52">
        <f>IF(OR((levels!AF177)="",(levels!AE177)=""),"",(levels!AF177/levels!AE177-1)*100)</f>
        <v>0.16397403728691806</v>
      </c>
      <c r="AC177" s="52">
        <f>IF(OR((levels!AG177)="",(levels!AF177)=""),"",(levels!AG177/levels!AF177-1)*100)</f>
        <v>0.57534398368359607</v>
      </c>
      <c r="AD177" s="52">
        <f>IF(OR((levels!AH177)="",(levels!AG177)=""),"",(levels!AH177/levels!AG177-1)*100)</f>
        <v>0.13686742486924697</v>
      </c>
      <c r="AE177" s="52">
        <f>IF(OR((levels!AI177)="",(levels!AH177)=""),"",(levels!AI177/levels!AH177-1)*100)</f>
        <v>0.61789984221134464</v>
      </c>
      <c r="AF177" s="52">
        <f>IF(OR((levels!AJ177)="",(levels!AI177)=""),"",(levels!AJ177/levels!AI177-1)*100)</f>
        <v>0.81130574430814395</v>
      </c>
      <c r="AG177" s="52">
        <f>IF(OR((levels!AK177)="",(levels!AJ177)=""),"",(levels!AK177/levels!AJ177-1)*100)</f>
        <v>0.27275394371633066</v>
      </c>
      <c r="AH177" s="52">
        <f>IF(OR((levels!AL177)="",(levels!AK177)=""),"",(levels!AL177/levels!AK177-1)*100)</f>
        <v>0.28767234987780999</v>
      </c>
      <c r="AI177" s="52">
        <f>IF(OR((levels!AM177)="",(levels!AL177)=""),"",(levels!AM177/levels!AL177-1)*100)</f>
        <v>-1.3940456905892074E-2</v>
      </c>
      <c r="AJ177" s="52">
        <f>IF(OR((levels!AN177)="",(levels!AM177)=""),"",(levels!AN177/levels!AM177-1)*100)</f>
        <v>-3.0979161305134117</v>
      </c>
      <c r="AK177" s="52">
        <f>IF(OR((levels!AO177)="",(levels!AN177)=""),"",(levels!AO177/levels!AN177-1)*100)</f>
        <v>-11.215094513547829</v>
      </c>
      <c r="AL177" s="52">
        <f>IF(OR((levels!AP177)="",(levels!AO177)=""),"",(levels!AP177/levels!AO177-1)*100)</f>
        <v>11.745185357269229</v>
      </c>
      <c r="AM177" s="52">
        <f>IF(OR((levels!AQ177)="",(levels!AP177)=""),"",(levels!AQ177/levels!AP177-1)*100)</f>
        <v>-0.1679550257074891</v>
      </c>
      <c r="AN177" s="52">
        <f>IF(OR((levels!AR177)="",(levels!AQ177)=""),"",(levels!AR177/levels!AQ177-1)*100)</f>
        <v>9.5463810607121502E-2</v>
      </c>
      <c r="AO177" s="52">
        <f>IF(OR((levels!AS177)="",(levels!AR177)=""),"",(levels!AS177/levels!AR177-1)*100)</f>
        <v>2.1070889166181939</v>
      </c>
      <c r="AP177" s="52">
        <f>IF(OR((levels!AT177)="",(levels!AS177)=""),"",(levels!AT177/levels!AS177-1)*100)</f>
        <v>2.1524489471020036</v>
      </c>
      <c r="AQ177" s="52">
        <f>IF(OR((levels!AU177)="",(levels!AT177)=""),"",(levels!AU177/levels!AT177-1)*100)</f>
        <v>0.4567387658708677</v>
      </c>
      <c r="AR177" s="52">
        <f>IF(OR((levels!AV177)="",(levels!AU177)=""),"",(levels!AV177/levels!AU177-1)*100)</f>
        <v>0.39256625384809229</v>
      </c>
      <c r="AS177" s="52" t="str">
        <f>IF(OR((levels!AW177)="",(levels!AV177)=""),"",(levels!AW177/levels!AV177-1)*100)</f>
        <v/>
      </c>
      <c r="AT177" s="52" t="str">
        <f>IF(OR((levels!AX177)="",(levels!AW177)=""),"",(levels!AX177/levels!AW177-1)*100)</f>
        <v/>
      </c>
      <c r="AU177" s="52" t="str">
        <f>IF(OR((levels!AY177)="",(levels!AX177)=""),"",(levels!AY177/levels!AX177-1)*100)</f>
        <v/>
      </c>
      <c r="AV177" s="52" t="str">
        <f>IF(OR((levels!AZ177)="",(levels!AY177)=""),"",(levels!AZ177/levels!AY177-1)*100)</f>
        <v/>
      </c>
      <c r="AW177" s="52" t="str">
        <f>IF(OR((levels!BA177)="",(levels!AZ177)=""),"",(levels!BA177/levels!AZ177-1)*100)</f>
        <v/>
      </c>
      <c r="AX177" s="52" t="str">
        <f>IF(OR((levels!BB177)="",(levels!BA177)=""),"",(levels!BB177/levels!BA177-1)*100)</f>
        <v/>
      </c>
      <c r="AY177" s="52" t="str">
        <f>IF(OR((levels!BC177)="",(levels!BB177)=""),"",(levels!BC177/levels!BB177-1)*100)</f>
        <v/>
      </c>
      <c r="AZ177" s="45"/>
      <c r="BA177" s="45"/>
      <c r="BB177" s="45"/>
      <c r="BC177" s="45"/>
    </row>
    <row r="178" spans="1:55" x14ac:dyDescent="0.2">
      <c r="A178" s="43" t="s">
        <v>251</v>
      </c>
      <c r="B178" s="38"/>
      <c r="C178" s="54">
        <v>44698</v>
      </c>
      <c r="D178" s="52">
        <f>IF(OR((levels!H178)="",(levels!G178)=""),"",(levels!H178/levels!G178-1)*100)</f>
        <v>-0.17993139282574955</v>
      </c>
      <c r="E178" s="52">
        <f>IF(OR((levels!I178)="",(levels!H178)=""),"",(levels!I178/levels!H178-1)*100)</f>
        <v>-0.24141420392745916</v>
      </c>
      <c r="F178" s="52">
        <f>IF(OR((levels!J178)="",(levels!I178)=""),"",(levels!J178/levels!I178-1)*100)</f>
        <v>-8.8974350458503881E-2</v>
      </c>
      <c r="G178" s="52">
        <f>IF(OR((levels!K178)="",(levels!J178)=""),"",(levels!K178/levels!J178-1)*100)</f>
        <v>-0.41530494146366781</v>
      </c>
      <c r="H178" s="52">
        <f>IF(OR((levels!L178)="",(levels!K178)=""),"",(levels!L178/levels!K178-1)*100)</f>
        <v>-0.23611120585584899</v>
      </c>
      <c r="I178" s="52">
        <f>IF(OR((levels!M178)="",(levels!L178)=""),"",(levels!M178/levels!L178-1)*100)</f>
        <v>0.52427503473477799</v>
      </c>
      <c r="J178" s="52">
        <f>IF(OR((levels!N178)="",(levels!M178)=""),"",(levels!N178/levels!M178-1)*100)</f>
        <v>0.35810437872312306</v>
      </c>
      <c r="K178" s="52">
        <f>IF(OR((levels!O178)="",(levels!N178)=""),"",(levels!O178/levels!N178-1)*100)</f>
        <v>0.30533508672676568</v>
      </c>
      <c r="L178" s="52">
        <f>IF(OR((levels!P178)="",(levels!O178)=""),"",(levels!P178/levels!O178-1)*100)</f>
        <v>0.44107785679414757</v>
      </c>
      <c r="M178" s="52">
        <f>IF(OR((levels!Q178)="",(levels!P178)=""),"",(levels!Q178/levels!P178-1)*100)</f>
        <v>0.30068183644977875</v>
      </c>
      <c r="N178" s="52">
        <f>IF(OR((levels!R178)="",(levels!Q178)=""),"",(levels!R178/levels!Q178-1)*100)</f>
        <v>0.5144412425448941</v>
      </c>
      <c r="O178" s="52">
        <f>IF(OR((levels!S178)="",(levels!R178)=""),"",(levels!S178/levels!R178-1)*100)</f>
        <v>0.44436190977290568</v>
      </c>
      <c r="P178" s="52">
        <f>IF(OR((levels!T178)="",(levels!S178)=""),"",(levels!T178/levels!S178-1)*100)</f>
        <v>0.74770270700774688</v>
      </c>
      <c r="Q178" s="52">
        <f>IF(OR((levels!U178)="",(levels!T178)=""),"",(levels!U178/levels!T178-1)*100)</f>
        <v>0.48720881175421393</v>
      </c>
      <c r="R178" s="52">
        <f>IF(OR((levels!V178)="",(levels!U178)=""),"",(levels!V178/levels!U178-1)*100)</f>
        <v>0.5357115118007183</v>
      </c>
      <c r="S178" s="52">
        <f>IF(OR((levels!W178)="",(levels!V178)=""),"",(levels!W178/levels!V178-1)*100)</f>
        <v>0.49589913579008993</v>
      </c>
      <c r="T178" s="52">
        <f>IF(OR((levels!X178)="",(levels!W178)=""),"",(levels!X178/levels!W178-1)*100)</f>
        <v>0.52099318438398878</v>
      </c>
      <c r="U178" s="52">
        <f>IF(OR((levels!Y178)="",(levels!X178)=""),"",(levels!Y178/levels!X178-1)*100)</f>
        <v>0.33771309708570119</v>
      </c>
      <c r="V178" s="52">
        <f>IF(OR((levels!Z178)="",(levels!Y178)=""),"",(levels!Z178/levels!Y178-1)*100)</f>
        <v>0.45438832774078453</v>
      </c>
      <c r="W178" s="52">
        <f>IF(OR((levels!AA178)="",(levels!Z178)=""),"",(levels!AA178/levels!Z178-1)*100)</f>
        <v>0.83035453463391473</v>
      </c>
      <c r="X178" s="52">
        <f>IF(OR((levels!AB178)="",(levels!AA178)=""),"",(levels!AB178/levels!AA178-1)*100)</f>
        <v>0.74769834401358093</v>
      </c>
      <c r="Y178" s="52">
        <f>IF(OR((levels!AC178)="",(levels!AB178)=""),"",(levels!AC178/levels!AB178-1)*100)</f>
        <v>0.86523597471215297</v>
      </c>
      <c r="Z178" s="52">
        <f>IF(OR((levels!AD178)="",(levels!AC178)=""),"",(levels!AD178/levels!AC178-1)*100)</f>
        <v>0.72505751522957684</v>
      </c>
      <c r="AA178" s="52">
        <f>IF(OR((levels!AE178)="",(levels!AD178)=""),"",(levels!AE178/levels!AD178-1)*100)</f>
        <v>0.86333611235811514</v>
      </c>
      <c r="AB178" s="52">
        <f>IF(OR((levels!AF178)="",(levels!AE178)=""),"",(levels!AF178/levels!AE178-1)*100)</f>
        <v>0.16397403728691806</v>
      </c>
      <c r="AC178" s="52">
        <f>IF(OR((levels!AG178)="",(levels!AF178)=""),"",(levels!AG178/levels!AF178-1)*100)</f>
        <v>0.57534398368359607</v>
      </c>
      <c r="AD178" s="52">
        <f>IF(OR((levels!AH178)="",(levels!AG178)=""),"",(levels!AH178/levels!AG178-1)*100)</f>
        <v>0.13686742486924697</v>
      </c>
      <c r="AE178" s="52">
        <f>IF(OR((levels!AI178)="",(levels!AH178)=""),"",(levels!AI178/levels!AH178-1)*100)</f>
        <v>0.61789984221134464</v>
      </c>
      <c r="AF178" s="52">
        <f>IF(OR((levels!AJ178)="",(levels!AI178)=""),"",(levels!AJ178/levels!AI178-1)*100)</f>
        <v>0.81130574430814395</v>
      </c>
      <c r="AG178" s="52">
        <f>IF(OR((levels!AK178)="",(levels!AJ178)=""),"",(levels!AK178/levels!AJ178-1)*100)</f>
        <v>0.27275394371633066</v>
      </c>
      <c r="AH178" s="52">
        <f>IF(OR((levels!AL178)="",(levels!AK178)=""),"",(levels!AL178/levels!AK178-1)*100)</f>
        <v>0.28767234987780999</v>
      </c>
      <c r="AI178" s="52">
        <f>IF(OR((levels!AM178)="",(levels!AL178)=""),"",(levels!AM178/levels!AL178-1)*100)</f>
        <v>-1.3940456905892074E-2</v>
      </c>
      <c r="AJ178" s="52">
        <f>IF(OR((levels!AN178)="",(levels!AM178)=""),"",(levels!AN178/levels!AM178-1)*100)</f>
        <v>-3.0979161305134117</v>
      </c>
      <c r="AK178" s="52">
        <f>IF(OR((levels!AO178)="",(levels!AN178)=""),"",(levels!AO178/levels!AN178-1)*100)</f>
        <v>-11.215094513547829</v>
      </c>
      <c r="AL178" s="52">
        <f>IF(OR((levels!AP178)="",(levels!AO178)=""),"",(levels!AP178/levels!AO178-1)*100)</f>
        <v>11.745185357269229</v>
      </c>
      <c r="AM178" s="52">
        <f>IF(OR((levels!AQ178)="",(levels!AP178)=""),"",(levels!AQ178/levels!AP178-1)*100)</f>
        <v>-0.1679550257074891</v>
      </c>
      <c r="AN178" s="52">
        <f>IF(OR((levels!AR178)="",(levels!AQ178)=""),"",(levels!AR178/levels!AQ178-1)*100)</f>
        <v>9.5463810607121502E-2</v>
      </c>
      <c r="AO178" s="52">
        <f>IF(OR((levels!AS178)="",(levels!AR178)=""),"",(levels!AS178/levels!AR178-1)*100)</f>
        <v>2.1070889166181939</v>
      </c>
      <c r="AP178" s="52">
        <f>IF(OR((levels!AT178)="",(levels!AS178)=""),"",(levels!AT178/levels!AS178-1)*100)</f>
        <v>2.1524489471020036</v>
      </c>
      <c r="AQ178" s="52">
        <f>IF(OR((levels!AU178)="",(levels!AT178)=""),"",(levels!AU178/levels!AT178-1)*100)</f>
        <v>0.4567387658708677</v>
      </c>
      <c r="AR178" s="52">
        <f>IF(OR((levels!AV178)="",(levels!AU178)=""),"",(levels!AV178/levels!AU178-1)*100)</f>
        <v>0.43855002923633979</v>
      </c>
      <c r="AS178" s="52" t="str">
        <f>IF(OR((levels!AW178)="",(levels!AV178)=""),"",(levels!AW178/levels!AV178-1)*100)</f>
        <v/>
      </c>
      <c r="AT178" s="52" t="str">
        <f>IF(OR((levels!AX178)="",(levels!AW178)=""),"",(levels!AX178/levels!AW178-1)*100)</f>
        <v/>
      </c>
      <c r="AU178" s="52" t="str">
        <f>IF(OR((levels!AY178)="",(levels!AX178)=""),"",(levels!AY178/levels!AX178-1)*100)</f>
        <v/>
      </c>
      <c r="AV178" s="52" t="str">
        <f>IF(OR((levels!AZ178)="",(levels!AY178)=""),"",(levels!AZ178/levels!AY178-1)*100)</f>
        <v/>
      </c>
      <c r="AW178" s="52" t="str">
        <f>IF(OR((levels!BA178)="",(levels!AZ178)=""),"",(levels!BA178/levels!AZ178-1)*100)</f>
        <v/>
      </c>
      <c r="AX178" s="52" t="str">
        <f>IF(OR((levels!BB178)="",(levels!BA178)=""),"",(levels!BB178/levels!BA178-1)*100)</f>
        <v/>
      </c>
      <c r="AY178" s="52" t="str">
        <f>IF(OR((levels!BC178)="",(levels!BB178)=""),"",(levels!BC178/levels!BB178-1)*100)</f>
        <v/>
      </c>
      <c r="AZ178" s="45"/>
      <c r="BA178" s="45"/>
      <c r="BB178" s="45"/>
      <c r="BC178" s="45"/>
    </row>
    <row r="179" spans="1:55" x14ac:dyDescent="0.2">
      <c r="A179" s="43" t="s">
        <v>252</v>
      </c>
      <c r="B179" s="38"/>
      <c r="C179" s="54">
        <v>44720</v>
      </c>
      <c r="D179" s="52">
        <f>IF(OR((levels!H179)="",(levels!G179)=""),"",(levels!H179/levels!G179-1)*100)</f>
        <v>-0.18933617705958472</v>
      </c>
      <c r="E179" s="52">
        <f>IF(OR((levels!I179)="",(levels!H179)=""),"",(levels!I179/levels!H179-1)*100)</f>
        <v>-0.24324753191945492</v>
      </c>
      <c r="F179" s="52">
        <f>IF(OR((levels!J179)="",(levels!I179)=""),"",(levels!J179/levels!I179-1)*100)</f>
        <v>-7.6886647562701693E-2</v>
      </c>
      <c r="G179" s="52">
        <f>IF(OR((levels!K179)="",(levels!J179)=""),"",(levels!K179/levels!J179-1)*100)</f>
        <v>-0.4295582134999254</v>
      </c>
      <c r="H179" s="52">
        <f>IF(OR((levels!L179)="",(levels!K179)=""),"",(levels!L179/levels!K179-1)*100)</f>
        <v>-0.22305828623111479</v>
      </c>
      <c r="I179" s="52">
        <f>IF(OR((levels!M179)="",(levels!L179)=""),"",(levels!M179/levels!L179-1)*100)</f>
        <v>0.53966101573379444</v>
      </c>
      <c r="J179" s="52">
        <f>IF(OR((levels!N179)="",(levels!M179)=""),"",(levels!N179/levels!M179-1)*100)</f>
        <v>0.32541388194484711</v>
      </c>
      <c r="K179" s="52">
        <f>IF(OR((levels!O179)="",(levels!N179)=""),"",(levels!O179/levels!N179-1)*100)</f>
        <v>0.34349582399444412</v>
      </c>
      <c r="L179" s="52">
        <f>IF(OR((levels!P179)="",(levels!O179)=""),"",(levels!P179/levels!O179-1)*100)</f>
        <v>0.42556103156692338</v>
      </c>
      <c r="M179" s="52">
        <f>IF(OR((levels!Q179)="",(levels!P179)=""),"",(levels!Q179/levels!P179-1)*100)</f>
        <v>0.2868317619943106</v>
      </c>
      <c r="N179" s="52">
        <f>IF(OR((levels!R179)="",(levels!Q179)=""),"",(levels!R179/levels!Q179-1)*100)</f>
        <v>0.53825619643168565</v>
      </c>
      <c r="O179" s="52">
        <f>IF(OR((levels!S179)="",(levels!R179)=""),"",(levels!S179/levels!R179-1)*100)</f>
        <v>0.42590601746375079</v>
      </c>
      <c r="P179" s="52">
        <f>IF(OR((levels!T179)="",(levels!S179)=""),"",(levels!T179/levels!S179-1)*100)</f>
        <v>0.75162535669897057</v>
      </c>
      <c r="Q179" s="52">
        <f>IF(OR((levels!U179)="",(levels!T179)=""),"",(levels!U179/levels!T179-1)*100)</f>
        <v>0.49430870634310509</v>
      </c>
      <c r="R179" s="52">
        <f>IF(OR((levels!V179)="",(levels!U179)=""),"",(levels!V179/levels!U179-1)*100)</f>
        <v>0.52746852300167291</v>
      </c>
      <c r="S179" s="52">
        <f>IF(OR((levels!W179)="",(levels!V179)=""),"",(levels!W179/levels!V179-1)*100)</f>
        <v>0.50658713002389444</v>
      </c>
      <c r="T179" s="52">
        <f>IF(OR((levels!X179)="",(levels!W179)=""),"",(levels!X179/levels!W179-1)*100)</f>
        <v>0.5242831790549296</v>
      </c>
      <c r="U179" s="52">
        <f>IF(OR((levels!Y179)="",(levels!X179)=""),"",(levels!Y179/levels!X179-1)*100)</f>
        <v>0.30559743069369372</v>
      </c>
      <c r="V179" s="52">
        <f>IF(OR((levels!Z179)="",(levels!Y179)=""),"",(levels!Z179/levels!Y179-1)*100)</f>
        <v>0.46881360050172738</v>
      </c>
      <c r="W179" s="52">
        <f>IF(OR((levels!AA179)="",(levels!Z179)=""),"",(levels!AA179/levels!Z179-1)*100)</f>
        <v>0.83162617125847049</v>
      </c>
      <c r="X179" s="52">
        <f>IF(OR((levels!AB179)="",(levels!AA179)=""),"",(levels!AB179/levels!AA179-1)*100)</f>
        <v>0.74219780087430021</v>
      </c>
      <c r="Y179" s="52">
        <f>IF(OR((levels!AC179)="",(levels!AB179)=""),"",(levels!AC179/levels!AB179-1)*100)</f>
        <v>0.86351496273031625</v>
      </c>
      <c r="Z179" s="52">
        <f>IF(OR((levels!AD179)="",(levels!AC179)=""),"",(levels!AD179/levels!AC179-1)*100)</f>
        <v>0.77167169603689079</v>
      </c>
      <c r="AA179" s="52">
        <f>IF(OR((levels!AE179)="",(levels!AD179)=""),"",(levels!AE179/levels!AD179-1)*100)</f>
        <v>0.8002202001086367</v>
      </c>
      <c r="AB179" s="52">
        <f>IF(OR((levels!AF179)="",(levels!AE179)=""),"",(levels!AF179/levels!AE179-1)*100)</f>
        <v>0.16593159363573751</v>
      </c>
      <c r="AC179" s="52">
        <f>IF(OR((levels!AG179)="",(levels!AF179)=""),"",(levels!AG179/levels!AF179-1)*100)</f>
        <v>0.60947258757302336</v>
      </c>
      <c r="AD179" s="52">
        <f>IF(OR((levels!AH179)="",(levels!AG179)=""),"",(levels!AH179/levels!AG179-1)*100)</f>
        <v>0.14571934649210139</v>
      </c>
      <c r="AE179" s="52">
        <f>IF(OR((levels!AI179)="",(levels!AH179)=""),"",(levels!AI179/levels!AH179-1)*100)</f>
        <v>0.57614311815152863</v>
      </c>
      <c r="AF179" s="52">
        <f>IF(OR((levels!AJ179)="",(levels!AI179)=""),"",(levels!AJ179/levels!AI179-1)*100)</f>
        <v>0.79945567387729177</v>
      </c>
      <c r="AG179" s="52">
        <f>IF(OR((levels!AK179)="",(levels!AJ179)=""),"",(levels!AK179/levels!AJ179-1)*100)</f>
        <v>0.33579772420362364</v>
      </c>
      <c r="AH179" s="52">
        <f>IF(OR((levels!AL179)="",(levels!AK179)=""),"",(levels!AL179/levels!AK179-1)*100)</f>
        <v>0.26195630347976007</v>
      </c>
      <c r="AI179" s="52">
        <f>IF(OR((levels!AM179)="",(levels!AL179)=""),"",(levels!AM179/levels!AL179-1)*100)</f>
        <v>1.4787029494200965E-4</v>
      </c>
      <c r="AJ179" s="52">
        <f>IF(OR((levels!AN179)="",(levels!AM179)=""),"",(levels!AN179/levels!AM179-1)*100)</f>
        <v>-3.0909247337076784</v>
      </c>
      <c r="AK179" s="52">
        <f>IF(OR((levels!AO179)="",(levels!AN179)=""),"",(levels!AO179/levels!AN179-1)*100)</f>
        <v>-11.267967470325912</v>
      </c>
      <c r="AL179" s="52">
        <f>IF(OR((levels!AP179)="",(levels!AO179)=""),"",(levels!AP179/levels!AO179-1)*100)</f>
        <v>11.910389690400036</v>
      </c>
      <c r="AM179" s="52">
        <f>IF(OR((levels!AQ179)="",(levels!AP179)=""),"",(levels!AQ179/levels!AP179-1)*100)</f>
        <v>-0.20325698418656168</v>
      </c>
      <c r="AN179" s="52">
        <f>IF(OR((levels!AR179)="",(levels!AQ179)=""),"",(levels!AR179/levels!AQ179-1)*100)</f>
        <v>6.5001793061303381E-2</v>
      </c>
      <c r="AO179" s="52">
        <f>IF(OR((levels!AS179)="",(levels!AR179)=""),"",(levels!AS179/levels!AR179-1)*100)</f>
        <v>2.1091805413685716</v>
      </c>
      <c r="AP179" s="52">
        <f>IF(OR((levels!AT179)="",(levels!AS179)=""),"",(levels!AT179/levels!AS179-1)*100)</f>
        <v>2.1775787253001999</v>
      </c>
      <c r="AQ179" s="52">
        <f>IF(OR((levels!AU179)="",(levels!AT179)=""),"",(levels!AU179/levels!AT179-1)*100)</f>
        <v>0.45352659585362609</v>
      </c>
      <c r="AR179" s="52">
        <f>IF(OR((levels!AV179)="",(levels!AU179)=""),"",(levels!AV179/levels!AU179-1)*100)</f>
        <v>0.73301284021720647</v>
      </c>
      <c r="AS179" s="52" t="str">
        <f>IF(OR((levels!AW179)="",(levels!AV179)=""),"",(levels!AW179/levels!AV179-1)*100)</f>
        <v/>
      </c>
      <c r="AT179" s="52" t="str">
        <f>IF(OR((levels!AX179)="",(levels!AW179)=""),"",(levels!AX179/levels!AW179-1)*100)</f>
        <v/>
      </c>
      <c r="AU179" s="52" t="str">
        <f>IF(OR((levels!AY179)="",(levels!AX179)=""),"",(levels!AY179/levels!AX179-1)*100)</f>
        <v/>
      </c>
      <c r="AV179" s="52" t="str">
        <f>IF(OR((levels!AZ179)="",(levels!AY179)=""),"",(levels!AZ179/levels!AY179-1)*100)</f>
        <v/>
      </c>
      <c r="AW179" s="52" t="str">
        <f>IF(OR((levels!BA179)="",(levels!AZ179)=""),"",(levels!BA179/levels!AZ179-1)*100)</f>
        <v/>
      </c>
      <c r="AX179" s="52" t="str">
        <f>IF(OR((levels!BB179)="",(levels!BA179)=""),"",(levels!BB179/levels!BA179-1)*100)</f>
        <v/>
      </c>
      <c r="AY179" s="52" t="str">
        <f>IF(OR((levels!BC179)="",(levels!BB179)=""),"",(levels!BC179/levels!BB179-1)*100)</f>
        <v/>
      </c>
      <c r="AZ179" s="45"/>
      <c r="BA179" s="45"/>
      <c r="BB179" s="45"/>
      <c r="BC179" s="45"/>
    </row>
    <row r="180" spans="1:55" x14ac:dyDescent="0.2">
      <c r="A180" s="43" t="s">
        <v>253</v>
      </c>
      <c r="B180" s="38"/>
      <c r="C180" s="54">
        <v>44762</v>
      </c>
      <c r="D180" s="52">
        <f>IF(OR((levels!H180)="",(levels!G180)=""),"",(levels!H180/levels!G180-1)*100)</f>
        <v>-0.18040092127996621</v>
      </c>
      <c r="E180" s="52">
        <f>IF(OR((levels!I180)="",(levels!H180)=""),"",(levels!I180/levels!H180-1)*100)</f>
        <v>-0.25692345014171059</v>
      </c>
      <c r="F180" s="52">
        <f>IF(OR((levels!J180)="",(levels!I180)=""),"",(levels!J180/levels!I180-1)*100)</f>
        <v>-6.5073380156865923E-2</v>
      </c>
      <c r="G180" s="52">
        <f>IF(OR((levels!K180)="",(levels!J180)=""),"",(levels!K180/levels!J180-1)*100)</f>
        <v>-0.43719423232237986</v>
      </c>
      <c r="H180" s="52">
        <f>IF(OR((levels!L180)="",(levels!K180)=""),"",(levels!L180/levels!K180-1)*100)</f>
        <v>-0.21262968039396091</v>
      </c>
      <c r="I180" s="52">
        <f>IF(OR((levels!M180)="",(levels!L180)=""),"",(levels!M180/levels!L180-1)*100)</f>
        <v>0.52009477772447799</v>
      </c>
      <c r="J180" s="52">
        <f>IF(OR((levels!N180)="",(levels!M180)=""),"",(levels!N180/levels!M180-1)*100)</f>
        <v>0.3433104985059332</v>
      </c>
      <c r="K180" s="52">
        <f>IF(OR((levels!O180)="",(levels!N180)=""),"",(levels!O180/levels!N180-1)*100)</f>
        <v>0.33580717359285028</v>
      </c>
      <c r="L180" s="52">
        <f>IF(OR((levels!P180)="",(levels!O180)=""),"",(levels!P180/levels!O180-1)*100)</f>
        <v>0.42487944138478451</v>
      </c>
      <c r="M180" s="52">
        <f>IF(OR((levels!Q180)="",(levels!P180)=""),"",(levels!Q180/levels!P180-1)*100)</f>
        <v>0.26944249342260029</v>
      </c>
      <c r="N180" s="52">
        <f>IF(OR((levels!R180)="",(levels!Q180)=""),"",(levels!R180/levels!Q180-1)*100)</f>
        <v>0.56289409688059511</v>
      </c>
      <c r="O180" s="52">
        <f>IF(OR((levels!S180)="",(levels!R180)=""),"",(levels!S180/levels!R180-1)*100)</f>
        <v>0.42330479153160905</v>
      </c>
      <c r="P180" s="52">
        <f>IF(OR((levels!T180)="",(levels!S180)=""),"",(levels!T180/levels!S180-1)*100)</f>
        <v>0.70746808116790572</v>
      </c>
      <c r="Q180" s="52">
        <f>IF(OR((levels!U180)="",(levels!T180)=""),"",(levels!U180/levels!T180-1)*100)</f>
        <v>0.48195639006585189</v>
      </c>
      <c r="R180" s="52">
        <f>IF(OR((levels!V180)="",(levels!U180)=""),"",(levels!V180/levels!U180-1)*100)</f>
        <v>0.54106671425604436</v>
      </c>
      <c r="S180" s="52">
        <f>IF(OR((levels!W180)="",(levels!V180)=""),"",(levels!W180/levels!V180-1)*100)</f>
        <v>0.50762246523452514</v>
      </c>
      <c r="T180" s="52">
        <f>IF(OR((levels!X180)="",(levels!W180)=""),"",(levels!X180/levels!W180-1)*100)</f>
        <v>0.51110824889259998</v>
      </c>
      <c r="U180" s="52">
        <f>IF(OR((levels!Y180)="",(levels!X180)=""),"",(levels!Y180/levels!X180-1)*100)</f>
        <v>0.29696969128887307</v>
      </c>
      <c r="V180" s="52">
        <f>IF(OR((levels!Z180)="",(levels!Y180)=""),"",(levels!Z180/levels!Y180-1)*100)</f>
        <v>0.50341411464451813</v>
      </c>
      <c r="W180" s="52">
        <f>IF(OR((levels!AA180)="",(levels!Z180)=""),"",(levels!AA180/levels!Z180-1)*100)</f>
        <v>0.81396239054838393</v>
      </c>
      <c r="X180" s="52">
        <f>IF(OR((levels!AB180)="",(levels!AA180)=""),"",(levels!AB180/levels!AA180-1)*100)</f>
        <v>0.75134215295660223</v>
      </c>
      <c r="Y180" s="52">
        <f>IF(OR((levels!AC180)="",(levels!AB180)=""),"",(levels!AC180/levels!AB180-1)*100)</f>
        <v>0.82416928193067562</v>
      </c>
      <c r="Z180" s="52">
        <f>IF(OR((levels!AD180)="",(levels!AC180)=""),"",(levels!AD180/levels!AC180-1)*100)</f>
        <v>0.82339932345103506</v>
      </c>
      <c r="AA180" s="52">
        <f>IF(OR((levels!AE180)="",(levels!AD180)=""),"",(levels!AE180/levels!AD180-1)*100)</f>
        <v>0.79059546258299918</v>
      </c>
      <c r="AB180" s="52">
        <f>IF(OR((levels!AF180)="",(levels!AE180)=""),"",(levels!AF180/levels!AE180-1)*100)</f>
        <v>0.15235341508932354</v>
      </c>
      <c r="AC180" s="52">
        <f>IF(OR((levels!AG180)="",(levels!AF180)=""),"",(levels!AG180/levels!AF180-1)*100)</f>
        <v>0.58968646107548928</v>
      </c>
      <c r="AD180" s="52">
        <f>IF(OR((levels!AH180)="",(levels!AG180)=""),"",(levels!AH180/levels!AG180-1)*100)</f>
        <v>0.17415689344544294</v>
      </c>
      <c r="AE180" s="52">
        <f>IF(OR((levels!AI180)="",(levels!AH180)=""),"",(levels!AI180/levels!AH180-1)*100)</f>
        <v>0.56277049991118044</v>
      </c>
      <c r="AF180" s="52">
        <f>IF(OR((levels!AJ180)="",(levels!AI180)=""),"",(levels!AJ180/levels!AI180-1)*100)</f>
        <v>0.78763701478716808</v>
      </c>
      <c r="AG180" s="52">
        <f>IF(OR((levels!AK180)="",(levels!AJ180)=""),"",(levels!AK180/levels!AJ180-1)*100)</f>
        <v>0.31960971773243863</v>
      </c>
      <c r="AH180" s="52">
        <f>IF(OR((levels!AL180)="",(levels!AK180)=""),"",(levels!AL180/levels!AK180-1)*100)</f>
        <v>0.30899095870087212</v>
      </c>
      <c r="AI180" s="52">
        <f>IF(OR((levels!AM180)="",(levels!AL180)=""),"",(levels!AM180/levels!AL180-1)*100)</f>
        <v>-6.2478633977458564E-3</v>
      </c>
      <c r="AJ180" s="52">
        <f>IF(OR((levels!AN180)="",(levels!AM180)=""),"",(levels!AN180/levels!AM180-1)*100)</f>
        <v>-3.0792747554291955</v>
      </c>
      <c r="AK180" s="52">
        <f>IF(OR((levels!AO180)="",(levels!AN180)=""),"",(levels!AO180/levels!AN180-1)*100)</f>
        <v>-11.308034284936241</v>
      </c>
      <c r="AL180" s="52">
        <f>IF(OR((levels!AP180)="",(levels!AO180)=""),"",(levels!AP180/levels!AO180-1)*100)</f>
        <v>11.912100345274347</v>
      </c>
      <c r="AM180" s="52">
        <f>IF(OR((levels!AQ180)="",(levels!AP180)=""),"",(levels!AQ180/levels!AP180-1)*100)</f>
        <v>-0.20629214617501335</v>
      </c>
      <c r="AN180" s="52">
        <f>IF(OR((levels!AR180)="",(levels!AQ180)=""),"",(levels!AR180/levels!AQ180-1)*100)</f>
        <v>8.1661450201120367E-2</v>
      </c>
      <c r="AO180" s="52">
        <f>IF(OR((levels!AS180)="",(levels!AR180)=""),"",(levels!AS180/levels!AR180-1)*100)</f>
        <v>2.0309269799995366</v>
      </c>
      <c r="AP180" s="52">
        <f>IF(OR((levels!AT180)="",(levels!AS180)=""),"",(levels!AT180/levels!AS180-1)*100)</f>
        <v>2.2009568659357326</v>
      </c>
      <c r="AQ180" s="52">
        <f>IF(OR((levels!AU180)="",(levels!AT180)=""),"",(levels!AU180/levels!AT180-1)*100)</f>
        <v>0.57176782273455906</v>
      </c>
      <c r="AR180" s="52">
        <f>IF(OR((levels!AV180)="",(levels!AU180)=""),"",(levels!AV180/levels!AU180-1)*100)</f>
        <v>0.61448916616602123</v>
      </c>
      <c r="AS180" s="52" t="str">
        <f>IF(OR((levels!AW180)="",(levels!AV180)=""),"",(levels!AW180/levels!AV180-1)*100)</f>
        <v/>
      </c>
      <c r="AT180" s="52" t="str">
        <f>IF(OR((levels!AX180)="",(levels!AW180)=""),"",(levels!AX180/levels!AW180-1)*100)</f>
        <v/>
      </c>
      <c r="AU180" s="52" t="str">
        <f>IF(OR((levels!AY180)="",(levels!AX180)=""),"",(levels!AY180/levels!AX180-1)*100)</f>
        <v/>
      </c>
      <c r="AV180" s="52" t="str">
        <f>IF(OR((levels!AZ180)="",(levels!AY180)=""),"",(levels!AZ180/levels!AY180-1)*100)</f>
        <v/>
      </c>
      <c r="AW180" s="52" t="str">
        <f>IF(OR((levels!BA180)="",(levels!AZ180)=""),"",(levels!BA180/levels!AZ180-1)*100)</f>
        <v/>
      </c>
      <c r="AX180" s="52" t="str">
        <f>IF(OR((levels!BB180)="",(levels!BA180)=""),"",(levels!BB180/levels!BA180-1)*100)</f>
        <v/>
      </c>
      <c r="AY180" s="52" t="str">
        <f>IF(OR((levels!BC180)="",(levels!BB180)=""),"",(levels!BC180/levels!BB180-1)*100)</f>
        <v/>
      </c>
      <c r="AZ180" s="45"/>
      <c r="BA180" s="45"/>
      <c r="BB180" s="45"/>
      <c r="BC180" s="45"/>
    </row>
    <row r="181" spans="1:55" x14ac:dyDescent="0.2">
      <c r="A181" s="43" t="s">
        <v>254</v>
      </c>
      <c r="B181" s="38"/>
      <c r="C181" s="54">
        <v>44771</v>
      </c>
      <c r="D181" s="52">
        <f>IF(OR((levels!H181)="",(levels!G181)=""),"",(levels!H181/levels!G181-1)*100)</f>
        <v>-0.18040092127996621</v>
      </c>
      <c r="E181" s="52">
        <f>IF(OR((levels!I181)="",(levels!H181)=""),"",(levels!I181/levels!H181-1)*100)</f>
        <v>-0.25692345014171059</v>
      </c>
      <c r="F181" s="52">
        <f>IF(OR((levels!J181)="",(levels!I181)=""),"",(levels!J181/levels!I181-1)*100)</f>
        <v>-6.5073380156865923E-2</v>
      </c>
      <c r="G181" s="52">
        <f>IF(OR((levels!K181)="",(levels!J181)=""),"",(levels!K181/levels!J181-1)*100)</f>
        <v>-0.43719423232237986</v>
      </c>
      <c r="H181" s="52">
        <f>IF(OR((levels!L181)="",(levels!K181)=""),"",(levels!L181/levels!K181-1)*100)</f>
        <v>-0.21262968039396091</v>
      </c>
      <c r="I181" s="52">
        <f>IF(OR((levels!M181)="",(levels!L181)=""),"",(levels!M181/levels!L181-1)*100)</f>
        <v>0.52009477772447799</v>
      </c>
      <c r="J181" s="52">
        <f>IF(OR((levels!N181)="",(levels!M181)=""),"",(levels!N181/levels!M181-1)*100)</f>
        <v>0.3433104985059332</v>
      </c>
      <c r="K181" s="52">
        <f>IF(OR((levels!O181)="",(levels!N181)=""),"",(levels!O181/levels!N181-1)*100)</f>
        <v>0.33580717359285028</v>
      </c>
      <c r="L181" s="52">
        <f>IF(OR((levels!P181)="",(levels!O181)=""),"",(levels!P181/levels!O181-1)*100)</f>
        <v>0.42487944138478451</v>
      </c>
      <c r="M181" s="52">
        <f>IF(OR((levels!Q181)="",(levels!P181)=""),"",(levels!Q181/levels!P181-1)*100)</f>
        <v>0.26944249342260029</v>
      </c>
      <c r="N181" s="52">
        <f>IF(OR((levels!R181)="",(levels!Q181)=""),"",(levels!R181/levels!Q181-1)*100)</f>
        <v>0.56289409688059511</v>
      </c>
      <c r="O181" s="52">
        <f>IF(OR((levels!S181)="",(levels!R181)=""),"",(levels!S181/levels!R181-1)*100)</f>
        <v>0.42330479153160905</v>
      </c>
      <c r="P181" s="52">
        <f>IF(OR((levels!T181)="",(levels!S181)=""),"",(levels!T181/levels!S181-1)*100)</f>
        <v>0.70746808116790572</v>
      </c>
      <c r="Q181" s="52">
        <f>IF(OR((levels!U181)="",(levels!T181)=""),"",(levels!U181/levels!T181-1)*100)</f>
        <v>0.48195639006585189</v>
      </c>
      <c r="R181" s="52">
        <f>IF(OR((levels!V181)="",(levels!U181)=""),"",(levels!V181/levels!U181-1)*100)</f>
        <v>0.54106671425604436</v>
      </c>
      <c r="S181" s="52">
        <f>IF(OR((levels!W181)="",(levels!V181)=""),"",(levels!W181/levels!V181-1)*100)</f>
        <v>0.50762246523452514</v>
      </c>
      <c r="T181" s="52">
        <f>IF(OR((levels!X181)="",(levels!W181)=""),"",(levels!X181/levels!W181-1)*100)</f>
        <v>0.51110824889259998</v>
      </c>
      <c r="U181" s="52">
        <f>IF(OR((levels!Y181)="",(levels!X181)=""),"",(levels!Y181/levels!X181-1)*100)</f>
        <v>0.29696969128887307</v>
      </c>
      <c r="V181" s="52">
        <f>IF(OR((levels!Z181)="",(levels!Y181)=""),"",(levels!Z181/levels!Y181-1)*100)</f>
        <v>0.50341411464451813</v>
      </c>
      <c r="W181" s="52">
        <f>IF(OR((levels!AA181)="",(levels!Z181)=""),"",(levels!AA181/levels!Z181-1)*100)</f>
        <v>0.81396239054838393</v>
      </c>
      <c r="X181" s="52">
        <f>IF(OR((levels!AB181)="",(levels!AA181)=""),"",(levels!AB181/levels!AA181-1)*100)</f>
        <v>0.75134215295660223</v>
      </c>
      <c r="Y181" s="52">
        <f>IF(OR((levels!AC181)="",(levels!AB181)=""),"",(levels!AC181/levels!AB181-1)*100)</f>
        <v>0.82416928193067562</v>
      </c>
      <c r="Z181" s="52">
        <f>IF(OR((levels!AD181)="",(levels!AC181)=""),"",(levels!AD181/levels!AC181-1)*100)</f>
        <v>0.82339932345103506</v>
      </c>
      <c r="AA181" s="52">
        <f>IF(OR((levels!AE181)="",(levels!AD181)=""),"",(levels!AE181/levels!AD181-1)*100)</f>
        <v>0.79059546258299918</v>
      </c>
      <c r="AB181" s="52">
        <f>IF(OR((levels!AF181)="",(levels!AE181)=""),"",(levels!AF181/levels!AE181-1)*100)</f>
        <v>0.15235341508932354</v>
      </c>
      <c r="AC181" s="52">
        <f>IF(OR((levels!AG181)="",(levels!AF181)=""),"",(levels!AG181/levels!AF181-1)*100)</f>
        <v>0.58968646107548928</v>
      </c>
      <c r="AD181" s="52">
        <f>IF(OR((levels!AH181)="",(levels!AG181)=""),"",(levels!AH181/levels!AG181-1)*100)</f>
        <v>0.17415689344544294</v>
      </c>
      <c r="AE181" s="52">
        <f>IF(OR((levels!AI181)="",(levels!AH181)=""),"",(levels!AI181/levels!AH181-1)*100)</f>
        <v>0.56277049991118044</v>
      </c>
      <c r="AF181" s="52">
        <f>IF(OR((levels!AJ181)="",(levels!AI181)=""),"",(levels!AJ181/levels!AI181-1)*100)</f>
        <v>0.78763701478716808</v>
      </c>
      <c r="AG181" s="52">
        <f>IF(OR((levels!AK181)="",(levels!AJ181)=""),"",(levels!AK181/levels!AJ181-1)*100)</f>
        <v>0.31960971773243863</v>
      </c>
      <c r="AH181" s="52">
        <f>IF(OR((levels!AL181)="",(levels!AK181)=""),"",(levels!AL181/levels!AK181-1)*100)</f>
        <v>0.30899095870087212</v>
      </c>
      <c r="AI181" s="52">
        <f>IF(OR((levels!AM181)="",(levels!AL181)=""),"",(levels!AM181/levels!AL181-1)*100)</f>
        <v>-6.2478633977458564E-3</v>
      </c>
      <c r="AJ181" s="52">
        <f>IF(OR((levels!AN181)="",(levels!AM181)=""),"",(levels!AN181/levels!AM181-1)*100)</f>
        <v>-3.0792747554291955</v>
      </c>
      <c r="AK181" s="52">
        <f>IF(OR((levels!AO181)="",(levels!AN181)=""),"",(levels!AO181/levels!AN181-1)*100)</f>
        <v>-11.308034284936241</v>
      </c>
      <c r="AL181" s="52">
        <f>IF(OR((levels!AP181)="",(levels!AO181)=""),"",(levels!AP181/levels!AO181-1)*100)</f>
        <v>11.912100345274347</v>
      </c>
      <c r="AM181" s="52">
        <f>IF(OR((levels!AQ181)="",(levels!AP181)=""),"",(levels!AQ181/levels!AP181-1)*100)</f>
        <v>-0.20629214617501335</v>
      </c>
      <c r="AN181" s="52">
        <f>IF(OR((levels!AR181)="",(levels!AQ181)=""),"",(levels!AR181/levels!AQ181-1)*100)</f>
        <v>8.1661450201120367E-2</v>
      </c>
      <c r="AO181" s="52">
        <f>IF(OR((levels!AS181)="",(levels!AR181)=""),"",(levels!AS181/levels!AR181-1)*100)</f>
        <v>2.0309269799995366</v>
      </c>
      <c r="AP181" s="52">
        <f>IF(OR((levels!AT181)="",(levels!AS181)=""),"",(levels!AT181/levels!AS181-1)*100)</f>
        <v>2.2009568659357326</v>
      </c>
      <c r="AQ181" s="52">
        <f>IF(OR((levels!AU181)="",(levels!AT181)=""),"",(levels!AU181/levels!AT181-1)*100)</f>
        <v>0.57176782273455906</v>
      </c>
      <c r="AR181" s="52">
        <f>IF(OR((levels!AV181)="",(levels!AU181)=""),"",(levels!AV181/levels!AU181-1)*100)</f>
        <v>0.61448916616602123</v>
      </c>
      <c r="AS181" s="52">
        <f>IF(OR((levels!AW181)="",(levels!AV181)=""),"",(levels!AW181/levels!AV181-1)*100)</f>
        <v>0.59446138454526398</v>
      </c>
      <c r="AT181" s="52" t="str">
        <f>IF(OR((levels!AX181)="",(levels!AW181)=""),"",(levels!AX181/levels!AW181-1)*100)</f>
        <v/>
      </c>
      <c r="AU181" s="52" t="str">
        <f>IF(OR((levels!AY181)="",(levels!AX181)=""),"",(levels!AY181/levels!AX181-1)*100)</f>
        <v/>
      </c>
      <c r="AV181" s="52" t="str">
        <f>IF(OR((levels!AZ181)="",(levels!AY181)=""),"",(levels!AZ181/levels!AY181-1)*100)</f>
        <v/>
      </c>
      <c r="AW181" s="52" t="str">
        <f>IF(OR((levels!BA181)="",(levels!AZ181)=""),"",(levels!BA181/levels!AZ181-1)*100)</f>
        <v/>
      </c>
      <c r="AX181" s="52" t="str">
        <f>IF(OR((levels!BB181)="",(levels!BA181)=""),"",(levels!BB181/levels!BA181-1)*100)</f>
        <v/>
      </c>
      <c r="AY181" s="52" t="str">
        <f>IF(OR((levels!BC181)="",(levels!BB181)=""),"",(levels!BC181/levels!BB181-1)*100)</f>
        <v/>
      </c>
      <c r="AZ181" s="45"/>
      <c r="BA181" s="45"/>
      <c r="BB181" s="45"/>
      <c r="BC181" s="45"/>
    </row>
    <row r="182" spans="1:55" x14ac:dyDescent="0.2">
      <c r="A182" s="43" t="s">
        <v>255</v>
      </c>
      <c r="B182" s="38"/>
      <c r="C182" s="54">
        <v>44790</v>
      </c>
      <c r="D182" s="52">
        <f>IF(OR((levels!H182)="",(levels!G182)=""),"",(levels!H182/levels!G182-1)*100)</f>
        <v>-0.18040092127996621</v>
      </c>
      <c r="E182" s="52">
        <f>IF(OR((levels!I182)="",(levels!H182)=""),"",(levels!I182/levels!H182-1)*100)</f>
        <v>-0.25692345014171059</v>
      </c>
      <c r="F182" s="52">
        <f>IF(OR((levels!J182)="",(levels!I182)=""),"",(levels!J182/levels!I182-1)*100)</f>
        <v>-6.5073380156865923E-2</v>
      </c>
      <c r="G182" s="52">
        <f>IF(OR((levels!K182)="",(levels!J182)=""),"",(levels!K182/levels!J182-1)*100)</f>
        <v>-0.43719423232237986</v>
      </c>
      <c r="H182" s="52">
        <f>IF(OR((levels!L182)="",(levels!K182)=""),"",(levels!L182/levels!K182-1)*100)</f>
        <v>-0.21262968039396091</v>
      </c>
      <c r="I182" s="52">
        <f>IF(OR((levels!M182)="",(levels!L182)=""),"",(levels!M182/levels!L182-1)*100)</f>
        <v>0.52009477772447799</v>
      </c>
      <c r="J182" s="52">
        <f>IF(OR((levels!N182)="",(levels!M182)=""),"",(levels!N182/levels!M182-1)*100)</f>
        <v>0.3433104985059332</v>
      </c>
      <c r="K182" s="52">
        <f>IF(OR((levels!O182)="",(levels!N182)=""),"",(levels!O182/levels!N182-1)*100)</f>
        <v>0.33580717359285028</v>
      </c>
      <c r="L182" s="52">
        <f>IF(OR((levels!P182)="",(levels!O182)=""),"",(levels!P182/levels!O182-1)*100)</f>
        <v>0.42487944138478451</v>
      </c>
      <c r="M182" s="52">
        <f>IF(OR((levels!Q182)="",(levels!P182)=""),"",(levels!Q182/levels!P182-1)*100)</f>
        <v>0.26944249342260029</v>
      </c>
      <c r="N182" s="52">
        <f>IF(OR((levels!R182)="",(levels!Q182)=""),"",(levels!R182/levels!Q182-1)*100)</f>
        <v>0.56289409688059511</v>
      </c>
      <c r="O182" s="52">
        <f>IF(OR((levels!S182)="",(levels!R182)=""),"",(levels!S182/levels!R182-1)*100)</f>
        <v>0.42330479153160905</v>
      </c>
      <c r="P182" s="52">
        <f>IF(OR((levels!T182)="",(levels!S182)=""),"",(levels!T182/levels!S182-1)*100)</f>
        <v>0.70746808116790572</v>
      </c>
      <c r="Q182" s="52">
        <f>IF(OR((levels!U182)="",(levels!T182)=""),"",(levels!U182/levels!T182-1)*100)</f>
        <v>0.48195639006585189</v>
      </c>
      <c r="R182" s="52">
        <f>IF(OR((levels!V182)="",(levels!U182)=""),"",(levels!V182/levels!U182-1)*100)</f>
        <v>0.54106671425604436</v>
      </c>
      <c r="S182" s="52">
        <f>IF(OR((levels!W182)="",(levels!V182)=""),"",(levels!W182/levels!V182-1)*100)</f>
        <v>0.50762246523452514</v>
      </c>
      <c r="T182" s="52">
        <f>IF(OR((levels!X182)="",(levels!W182)=""),"",(levels!X182/levels!W182-1)*100)</f>
        <v>0.51110824889259998</v>
      </c>
      <c r="U182" s="52">
        <f>IF(OR((levels!Y182)="",(levels!X182)=""),"",(levels!Y182/levels!X182-1)*100)</f>
        <v>0.29696969128887307</v>
      </c>
      <c r="V182" s="52">
        <f>IF(OR((levels!Z182)="",(levels!Y182)=""),"",(levels!Z182/levels!Y182-1)*100)</f>
        <v>0.50341411464451813</v>
      </c>
      <c r="W182" s="52">
        <f>IF(OR((levels!AA182)="",(levels!Z182)=""),"",(levels!AA182/levels!Z182-1)*100)</f>
        <v>0.81396239054838393</v>
      </c>
      <c r="X182" s="52">
        <f>IF(OR((levels!AB182)="",(levels!AA182)=""),"",(levels!AB182/levels!AA182-1)*100)</f>
        <v>0.75134215295660223</v>
      </c>
      <c r="Y182" s="52">
        <f>IF(OR((levels!AC182)="",(levels!AB182)=""),"",(levels!AC182/levels!AB182-1)*100)</f>
        <v>0.82416928193067562</v>
      </c>
      <c r="Z182" s="52">
        <f>IF(OR((levels!AD182)="",(levels!AC182)=""),"",(levels!AD182/levels!AC182-1)*100)</f>
        <v>0.82339932345103506</v>
      </c>
      <c r="AA182" s="52">
        <f>IF(OR((levels!AE182)="",(levels!AD182)=""),"",(levels!AE182/levels!AD182-1)*100)</f>
        <v>0.79059546258299918</v>
      </c>
      <c r="AB182" s="52">
        <f>IF(OR((levels!AF182)="",(levels!AE182)=""),"",(levels!AF182/levels!AE182-1)*100)</f>
        <v>0.15235341508932354</v>
      </c>
      <c r="AC182" s="52">
        <f>IF(OR((levels!AG182)="",(levels!AF182)=""),"",(levels!AG182/levels!AF182-1)*100)</f>
        <v>0.58968646107548928</v>
      </c>
      <c r="AD182" s="52">
        <f>IF(OR((levels!AH182)="",(levels!AG182)=""),"",(levels!AH182/levels!AG182-1)*100)</f>
        <v>0.17415689344544294</v>
      </c>
      <c r="AE182" s="52">
        <f>IF(OR((levels!AI182)="",(levels!AH182)=""),"",(levels!AI182/levels!AH182-1)*100)</f>
        <v>0.56277049991118044</v>
      </c>
      <c r="AF182" s="52">
        <f>IF(OR((levels!AJ182)="",(levels!AI182)=""),"",(levels!AJ182/levels!AI182-1)*100)</f>
        <v>0.78763701478716808</v>
      </c>
      <c r="AG182" s="52">
        <f>IF(OR((levels!AK182)="",(levels!AJ182)=""),"",(levels!AK182/levels!AJ182-1)*100)</f>
        <v>0.31960971773243863</v>
      </c>
      <c r="AH182" s="52">
        <f>IF(OR((levels!AL182)="",(levels!AK182)=""),"",(levels!AL182/levels!AK182-1)*100)</f>
        <v>0.30899095870087212</v>
      </c>
      <c r="AI182" s="52">
        <f>IF(OR((levels!AM182)="",(levels!AL182)=""),"",(levels!AM182/levels!AL182-1)*100)</f>
        <v>-6.2478633977458564E-3</v>
      </c>
      <c r="AJ182" s="52">
        <f>IF(OR((levels!AN182)="",(levels!AM182)=""),"",(levels!AN182/levels!AM182-1)*100)</f>
        <v>-3.0792747554291955</v>
      </c>
      <c r="AK182" s="52">
        <f>IF(OR((levels!AO182)="",(levels!AN182)=""),"",(levels!AO182/levels!AN182-1)*100)</f>
        <v>-11.308034284936241</v>
      </c>
      <c r="AL182" s="52">
        <f>IF(OR((levels!AP182)="",(levels!AO182)=""),"",(levels!AP182/levels!AO182-1)*100)</f>
        <v>11.912100345274347</v>
      </c>
      <c r="AM182" s="52">
        <f>IF(OR((levels!AQ182)="",(levels!AP182)=""),"",(levels!AQ182/levels!AP182-1)*100)</f>
        <v>-0.20629214617501335</v>
      </c>
      <c r="AN182" s="52">
        <f>IF(OR((levels!AR182)="",(levels!AQ182)=""),"",(levels!AR182/levels!AQ182-1)*100)</f>
        <v>8.1661450201120367E-2</v>
      </c>
      <c r="AO182" s="52">
        <f>IF(OR((levels!AS182)="",(levels!AR182)=""),"",(levels!AS182/levels!AR182-1)*100)</f>
        <v>2.0309269799995366</v>
      </c>
      <c r="AP182" s="52">
        <f>IF(OR((levels!AT182)="",(levels!AS182)=""),"",(levels!AT182/levels!AS182-1)*100)</f>
        <v>2.2009568659357326</v>
      </c>
      <c r="AQ182" s="52">
        <f>IF(OR((levels!AU182)="",(levels!AT182)=""),"",(levels!AU182/levels!AT182-1)*100)</f>
        <v>0.57176782273455906</v>
      </c>
      <c r="AR182" s="52">
        <f>IF(OR((levels!AV182)="",(levels!AU182)=""),"",(levels!AV182/levels!AU182-1)*100)</f>
        <v>0.61448916616602123</v>
      </c>
      <c r="AS182" s="52">
        <f>IF(OR((levels!AW182)="",(levels!AV182)=""),"",(levels!AW182/levels!AV182-1)*100)</f>
        <v>0.56498993635727413</v>
      </c>
      <c r="AT182" s="52" t="str">
        <f>IF(OR((levels!AX182)="",(levels!AW182)=""),"",(levels!AX182/levels!AW182-1)*100)</f>
        <v/>
      </c>
      <c r="AU182" s="52" t="str">
        <f>IF(OR((levels!AY182)="",(levels!AX182)=""),"",(levels!AY182/levels!AX182-1)*100)</f>
        <v/>
      </c>
      <c r="AV182" s="52" t="str">
        <f>IF(OR((levels!AZ182)="",(levels!AY182)=""),"",(levels!AZ182/levels!AY182-1)*100)</f>
        <v/>
      </c>
      <c r="AW182" s="52" t="str">
        <f>IF(OR((levels!BA182)="",(levels!AZ182)=""),"",(levels!BA182/levels!AZ182-1)*100)</f>
        <v/>
      </c>
      <c r="AX182" s="52" t="str">
        <f>IF(OR((levels!BB182)="",(levels!BA182)=""),"",(levels!BB182/levels!BA182-1)*100)</f>
        <v/>
      </c>
      <c r="AY182" s="52" t="str">
        <f>IF(OR((levels!BC182)="",(levels!BB182)=""),"",(levels!BC182/levels!BB182-1)*100)</f>
        <v/>
      </c>
      <c r="AZ182" s="45"/>
      <c r="BA182" s="45"/>
      <c r="BB182" s="45"/>
      <c r="BC182" s="45"/>
    </row>
    <row r="183" spans="1:55" x14ac:dyDescent="0.2">
      <c r="A183" s="43" t="s">
        <v>256</v>
      </c>
      <c r="B183" s="38"/>
      <c r="C183" s="54">
        <v>44811</v>
      </c>
      <c r="D183" s="52">
        <f>IF(OR((levels!H183)="",(levels!G183)=""),"",(levels!H183/levels!G183-1)*100)</f>
        <v>-0.18317350901513318</v>
      </c>
      <c r="E183" s="52">
        <f>IF(OR((levels!I183)="",(levels!H183)=""),"",(levels!I183/levels!H183-1)*100)</f>
        <v>-0.25047601097413219</v>
      </c>
      <c r="F183" s="52">
        <f>IF(OR((levels!J183)="",(levels!I183)=""),"",(levels!J183/levels!I183-1)*100)</f>
        <v>-7.0804539102231612E-2</v>
      </c>
      <c r="G183" s="52">
        <f>IF(OR((levels!K183)="",(levels!J183)=""),"",(levels!K183/levels!J183-1)*100)</f>
        <v>-0.43211651171621845</v>
      </c>
      <c r="H183" s="52">
        <f>IF(OR((levels!L183)="",(levels!K183)=""),"",(levels!L183/levels!K183-1)*100)</f>
        <v>-0.21261841060389308</v>
      </c>
      <c r="I183" s="52">
        <f>IF(OR((levels!M183)="",(levels!L183)=""),"",(levels!M183/levels!L183-1)*100)</f>
        <v>0.52071787594811791</v>
      </c>
      <c r="J183" s="52">
        <f>IF(OR((levels!N183)="",(levels!M183)=""),"",(levels!N183/levels!M183-1)*100)</f>
        <v>0.33662095686413096</v>
      </c>
      <c r="K183" s="52">
        <f>IF(OR((levels!O183)="",(levels!N183)=""),"",(levels!O183/levels!N183-1)*100)</f>
        <v>0.33515898195124461</v>
      </c>
      <c r="L183" s="52">
        <f>IF(OR((levels!P183)="",(levels!O183)=""),"",(levels!P183/levels!O183-1)*100)</f>
        <v>0.43325857871547857</v>
      </c>
      <c r="M183" s="52">
        <f>IF(OR((levels!Q183)="",(levels!P183)=""),"",(levels!Q183/levels!P183-1)*100)</f>
        <v>0.26822374196544541</v>
      </c>
      <c r="N183" s="52">
        <f>IF(OR((levels!R183)="",(levels!Q183)=""),"",(levels!R183/levels!Q183-1)*100)</f>
        <v>0.55835522937075499</v>
      </c>
      <c r="O183" s="52">
        <f>IF(OR((levels!S183)="",(levels!R183)=""),"",(levels!S183/levels!R183-1)*100)</f>
        <v>0.42178804556691762</v>
      </c>
      <c r="P183" s="52">
        <f>IF(OR((levels!T183)="",(levels!S183)=""),"",(levels!T183/levels!S183-1)*100)</f>
        <v>0.70910196884885757</v>
      </c>
      <c r="Q183" s="52">
        <f>IF(OR((levels!U183)="",(levels!T183)=""),"",(levels!U183/levels!T183-1)*100)</f>
        <v>0.49061667743139914</v>
      </c>
      <c r="R183" s="52">
        <f>IF(OR((levels!V183)="",(levels!U183)=""),"",(levels!V183/levels!U183-1)*100)</f>
        <v>0.52978802508429901</v>
      </c>
      <c r="S183" s="52">
        <f>IF(OR((levels!W183)="",(levels!V183)=""),"",(levels!W183/levels!V183-1)*100)</f>
        <v>0.50934352174156761</v>
      </c>
      <c r="T183" s="52">
        <f>IF(OR((levels!X183)="",(levels!W183)=""),"",(levels!X183/levels!W183-1)*100)</f>
        <v>0.5165811819955124</v>
      </c>
      <c r="U183" s="52">
        <f>IF(OR((levels!Y183)="",(levels!X183)=""),"",(levels!Y183/levels!X183-1)*100)</f>
        <v>0.30379243426852387</v>
      </c>
      <c r="V183" s="52">
        <f>IF(OR((levels!Z183)="",(levels!Y183)=""),"",(levels!Z183/levels!Y183-1)*100)</f>
        <v>0.48425200382151701</v>
      </c>
      <c r="W183" s="52">
        <f>IF(OR((levels!AA183)="",(levels!Z183)=""),"",(levels!AA183/levels!Z183-1)*100)</f>
        <v>0.82592864374977371</v>
      </c>
      <c r="X183" s="52">
        <f>IF(OR((levels!AB183)="",(levels!AA183)=""),"",(levels!AB183/levels!AA183-1)*100)</f>
        <v>0.74458391139309299</v>
      </c>
      <c r="Y183" s="52">
        <f>IF(OR((levels!AC183)="",(levels!AB183)=""),"",(levels!AC183/levels!AB183-1)*100)</f>
        <v>0.8418178420089184</v>
      </c>
      <c r="Z183" s="52">
        <f>IF(OR((levels!AD183)="",(levels!AC183)=""),"",(levels!AD183/levels!AC183-1)*100)</f>
        <v>0.78700121122445843</v>
      </c>
      <c r="AA183" s="52">
        <f>IF(OR((levels!AE183)="",(levels!AD183)=""),"",(levels!AE183/levels!AD183-1)*100)</f>
        <v>0.82081098187423152</v>
      </c>
      <c r="AB183" s="52">
        <f>IF(OR((levels!AF183)="",(levels!AE183)=""),"",(levels!AF183/levels!AE183-1)*100)</f>
        <v>0.11696501725746433</v>
      </c>
      <c r="AC183" s="52">
        <f>IF(OR((levels!AG183)="",(levels!AF183)=""),"",(levels!AG183/levels!AF183-1)*100)</f>
        <v>0.61574413122245097</v>
      </c>
      <c r="AD183" s="52">
        <f>IF(OR((levels!AH183)="",(levels!AG183)=""),"",(levels!AH183/levels!AG183-1)*100)</f>
        <v>8.7960638829231996E-2</v>
      </c>
      <c r="AE183" s="52">
        <f>IF(OR((levels!AI183)="",(levels!AH183)=""),"",(levels!AI183/levels!AH183-1)*100)</f>
        <v>0.66585662032252468</v>
      </c>
      <c r="AF183" s="52">
        <f>IF(OR((levels!AJ183)="",(levels!AI183)=""),"",(levels!AJ183/levels!AI183-1)*100)</f>
        <v>0.708578364048984</v>
      </c>
      <c r="AG183" s="52">
        <f>IF(OR((levels!AK183)="",(levels!AJ183)=""),"",(levels!AK183/levels!AJ183-1)*100)</f>
        <v>0.38026975607188263</v>
      </c>
      <c r="AH183" s="52">
        <f>IF(OR((levels!AL183)="",(levels!AK183)=""),"",(levels!AL183/levels!AK183-1)*100)</f>
        <v>0.24846112073420024</v>
      </c>
      <c r="AI183" s="52">
        <f>IF(OR((levels!AM183)="",(levels!AL183)=""),"",(levels!AM183/levels!AL183-1)*100)</f>
        <v>8.6668606402540149E-2</v>
      </c>
      <c r="AJ183" s="52">
        <f>IF(OR((levels!AN183)="",(levels!AM183)=""),"",(levels!AN183/levels!AM183-1)*100)</f>
        <v>-2.9725932329488947</v>
      </c>
      <c r="AK183" s="52">
        <f>IF(OR((levels!AO183)="",(levels!AN183)=""),"",(levels!AO183/levels!AN183-1)*100)</f>
        <v>-11.165826705258898</v>
      </c>
      <c r="AL183" s="52">
        <f>IF(OR((levels!AP183)="",(levels!AO183)=""),"",(levels!AP183/levels!AO183-1)*100)</f>
        <v>11.774905605732112</v>
      </c>
      <c r="AM183" s="52">
        <f>IF(OR((levels!AQ183)="",(levels!AP183)=""),"",(levels!AQ183/levels!AP183-1)*100)</f>
        <v>-0.15817271301727942</v>
      </c>
      <c r="AN183" s="52">
        <f>IF(OR((levels!AR183)="",(levels!AQ183)=""),"",(levels!AR183/levels!AQ183-1)*100)</f>
        <v>8.7815889932407742E-2</v>
      </c>
      <c r="AO183" s="52">
        <f>IF(OR((levels!AS183)="",(levels!AR183)=""),"",(levels!AS183/levels!AR183-1)*100)</f>
        <v>1.9699959586420235</v>
      </c>
      <c r="AP183" s="52">
        <f>IF(OR((levels!AT183)="",(levels!AS183)=""),"",(levels!AT183/levels!AS183-1)*100)</f>
        <v>2.0386676777128132</v>
      </c>
      <c r="AQ183" s="52">
        <f>IF(OR((levels!AU183)="",(levels!AT183)=""),"",(levels!AU183/levels!AT183-1)*100)</f>
        <v>0.65152256727853963</v>
      </c>
      <c r="AR183" s="52">
        <f>IF(OR((levels!AV183)="",(levels!AU183)=""),"",(levels!AV183/levels!AU183-1)*100)</f>
        <v>0.77595797142167022</v>
      </c>
      <c r="AS183" s="52">
        <f>IF(OR((levels!AW183)="",(levels!AV183)=""),"",(levels!AW183/levels!AV183-1)*100)</f>
        <v>0.68632399303709679</v>
      </c>
      <c r="AT183" s="52" t="str">
        <f>IF(OR((levels!AX183)="",(levels!AW183)=""),"",(levels!AX183/levels!AW183-1)*100)</f>
        <v/>
      </c>
      <c r="AU183" s="52" t="str">
        <f>IF(OR((levels!AY183)="",(levels!AX183)=""),"",(levels!AY183/levels!AX183-1)*100)</f>
        <v/>
      </c>
      <c r="AV183" s="52" t="str">
        <f>IF(OR((levels!AZ183)="",(levels!AY183)=""),"",(levels!AZ183/levels!AY183-1)*100)</f>
        <v/>
      </c>
      <c r="AW183" s="52" t="str">
        <f>IF(OR((levels!BA183)="",(levels!AZ183)=""),"",(levels!BA183/levels!AZ183-1)*100)</f>
        <v/>
      </c>
      <c r="AX183" s="52" t="str">
        <f>IF(OR((levels!BB183)="",(levels!BA183)=""),"",(levels!BB183/levels!BA183-1)*100)</f>
        <v/>
      </c>
      <c r="AY183" s="52" t="str">
        <f>IF(OR((levels!BC183)="",(levels!BB183)=""),"",(levels!BC183/levels!BB183-1)*100)</f>
        <v/>
      </c>
      <c r="AZ183" s="45"/>
      <c r="BA183" s="45"/>
      <c r="BB183" s="45"/>
      <c r="BC183" s="45"/>
    </row>
    <row r="184" spans="1:55" x14ac:dyDescent="0.2">
      <c r="A184" s="43" t="s">
        <v>257</v>
      </c>
      <c r="B184" s="38"/>
      <c r="C184" s="54">
        <v>44853</v>
      </c>
      <c r="D184" s="52">
        <f>IF(OR((levels!H184)="",(levels!G184)=""),"",(levels!H184/levels!G184-1)*100)</f>
        <v>-0.18440818586186181</v>
      </c>
      <c r="E184" s="52">
        <f>IF(OR((levels!I184)="",(levels!H184)=""),"",(levels!I184/levels!H184-1)*100)</f>
        <v>-0.22445763143736919</v>
      </c>
      <c r="F184" s="52">
        <f>IF(OR((levels!J184)="",(levels!I184)=""),"",(levels!J184/levels!I184-1)*100)</f>
        <v>-0.10023331771490396</v>
      </c>
      <c r="G184" s="52">
        <f>IF(OR((levels!K184)="",(levels!J184)=""),"",(levels!K184/levels!J184-1)*100)</f>
        <v>-0.43249605954271964</v>
      </c>
      <c r="H184" s="52">
        <f>IF(OR((levels!L184)="",(levels!K184)=""),"",(levels!L184/levels!K184-1)*100)</f>
        <v>-0.25274685278338094</v>
      </c>
      <c r="I184" s="52">
        <f>IF(OR((levels!M184)="",(levels!L184)=""),"",(levels!M184/levels!L184-1)*100)</f>
        <v>0.5155868050453094</v>
      </c>
      <c r="J184" s="52">
        <f>IF(OR((levels!N184)="",(levels!M184)=""),"",(levels!N184/levels!M184-1)*100)</f>
        <v>0.34549978897697731</v>
      </c>
      <c r="K184" s="52">
        <f>IF(OR((levels!O184)="",(levels!N184)=""),"",(levels!O184/levels!N184-1)*100)</f>
        <v>0.33555092646078144</v>
      </c>
      <c r="L184" s="52">
        <f>IF(OR((levels!P184)="",(levels!O184)=""),"",(levels!P184/levels!O184-1)*100)</f>
        <v>0.44854362719386476</v>
      </c>
      <c r="M184" s="52">
        <f>IF(OR((levels!Q184)="",(levels!P184)=""),"",(levels!Q184/levels!P184-1)*100)</f>
        <v>0.26796070730614741</v>
      </c>
      <c r="N184" s="52">
        <f>IF(OR((levels!R184)="",(levels!Q184)=""),"",(levels!R184/levels!Q184-1)*100)</f>
        <v>0.57567053284779401</v>
      </c>
      <c r="O184" s="52">
        <f>IF(OR((levels!S184)="",(levels!R184)=""),"",(levels!S184/levels!R184-1)*100)</f>
        <v>0.40469158164038177</v>
      </c>
      <c r="P184" s="52">
        <f>IF(OR((levels!T184)="",(levels!S184)=""),"",(levels!T184/levels!S184-1)*100)</f>
        <v>0.72359431636450644</v>
      </c>
      <c r="Q184" s="52">
        <f>IF(OR((levels!U184)="",(levels!T184)=""),"",(levels!U184/levels!T184-1)*100)</f>
        <v>0.49087931687958886</v>
      </c>
      <c r="R184" s="52">
        <f>IF(OR((levels!V184)="",(levels!U184)=""),"",(levels!V184/levels!U184-1)*100)</f>
        <v>0.52625084194504179</v>
      </c>
      <c r="S184" s="52">
        <f>IF(OR((levels!W184)="",(levels!V184)=""),"",(levels!W184/levels!V184-1)*100)</f>
        <v>0.50167202609734396</v>
      </c>
      <c r="T184" s="52">
        <f>IF(OR((levels!X184)="",(levels!W184)=""),"",(levels!X184/levels!W184-1)*100)</f>
        <v>0.49632939008656951</v>
      </c>
      <c r="U184" s="52">
        <f>IF(OR((levels!Y184)="",(levels!X184)=""),"",(levels!Y184/levels!X184-1)*100)</f>
        <v>0.30904882085265317</v>
      </c>
      <c r="V184" s="52">
        <f>IF(OR((levels!Z184)="",(levels!Y184)=""),"",(levels!Z184/levels!Y184-1)*100)</f>
        <v>0.47420715879047393</v>
      </c>
      <c r="W184" s="52">
        <f>IF(OR((levels!AA184)="",(levels!Z184)=""),"",(levels!AA184/levels!Z184-1)*100)</f>
        <v>0.83077336522510148</v>
      </c>
      <c r="X184" s="52">
        <f>IF(OR((levels!AB184)="",(levels!AA184)=""),"",(levels!AB184/levels!AA184-1)*100)</f>
        <v>0.75104976944673218</v>
      </c>
      <c r="Y184" s="52">
        <f>IF(OR((levels!AC184)="",(levels!AB184)=""),"",(levels!AC184/levels!AB184-1)*100)</f>
        <v>0.84707141442508238</v>
      </c>
      <c r="Z184" s="52">
        <f>IF(OR((levels!AD184)="",(levels!AC184)=""),"",(levels!AD184/levels!AC184-1)*100)</f>
        <v>0.8067651355503358</v>
      </c>
      <c r="AA184" s="52">
        <f>IF(OR((levels!AE184)="",(levels!AD184)=""),"",(levels!AE184/levels!AD184-1)*100)</f>
        <v>0.82083718279435391</v>
      </c>
      <c r="AB184" s="52">
        <f>IF(OR((levels!AF184)="",(levels!AE184)=""),"",(levels!AF184/levels!AE184-1)*100)</f>
        <v>0.12982619065531331</v>
      </c>
      <c r="AC184" s="52">
        <f>IF(OR((levels!AG184)="",(levels!AF184)=""),"",(levels!AG184/levels!AF184-1)*100)</f>
        <v>0.61907155094786948</v>
      </c>
      <c r="AD184" s="52">
        <f>IF(OR((levels!AH184)="",(levels!AG184)=""),"",(levels!AH184/levels!AG184-1)*100)</f>
        <v>9.8598137447436507E-2</v>
      </c>
      <c r="AE184" s="52">
        <f>IF(OR((levels!AI184)="",(levels!AH184)=""),"",(levels!AI184/levels!AH184-1)*100)</f>
        <v>0.67520882621725509</v>
      </c>
      <c r="AF184" s="52">
        <f>IF(OR((levels!AJ184)="",(levels!AI184)=""),"",(levels!AJ184/levels!AI184-1)*100)</f>
        <v>0.66998100085553514</v>
      </c>
      <c r="AG184" s="52">
        <f>IF(OR((levels!AK184)="",(levels!AJ184)=""),"",(levels!AK184/levels!AJ184-1)*100)</f>
        <v>0.38242864310045199</v>
      </c>
      <c r="AH184" s="52">
        <f>IF(OR((levels!AL184)="",(levels!AK184)=""),"",(levels!AL184/levels!AK184-1)*100)</f>
        <v>0.25643139609656806</v>
      </c>
      <c r="AI184" s="52">
        <f>IF(OR((levels!AM184)="",(levels!AL184)=""),"",(levels!AM184/levels!AL184-1)*100)</f>
        <v>7.878849979292557E-2</v>
      </c>
      <c r="AJ184" s="52">
        <f>IF(OR((levels!AN184)="",(levels!AM184)=""),"",(levels!AN184/levels!AM184-1)*100)</f>
        <v>-2.962029633868557</v>
      </c>
      <c r="AK184" s="52">
        <f>IF(OR((levels!AO184)="",(levels!AN184)=""),"",(levels!AO184/levels!AN184-1)*100)</f>
        <v>-11.088189193595799</v>
      </c>
      <c r="AL184" s="52">
        <f>IF(OR((levels!AP184)="",(levels!AO184)=""),"",(levels!AP184/levels!AO184-1)*100)</f>
        <v>11.562097358353984</v>
      </c>
      <c r="AM184" s="52">
        <f>IF(OR((levels!AQ184)="",(levels!AP184)=""),"",(levels!AQ184/levels!AP184-1)*100)</f>
        <v>-7.6139160940535966E-2</v>
      </c>
      <c r="AN184" s="52">
        <f>IF(OR((levels!AR184)="",(levels!AQ184)=""),"",(levels!AR184/levels!AQ184-1)*100)</f>
        <v>0.1393774126457803</v>
      </c>
      <c r="AO184" s="52">
        <f>IF(OR((levels!AS184)="",(levels!AR184)=""),"",(levels!AS184/levels!AR184-1)*100)</f>
        <v>1.9661045043068093</v>
      </c>
      <c r="AP184" s="52">
        <f>IF(OR((levels!AT184)="",(levels!AS184)=""),"",(levels!AT184/levels!AS184-1)*100)</f>
        <v>2.0941396829520231</v>
      </c>
      <c r="AQ184" s="52">
        <f>IF(OR((levels!AU184)="",(levels!AT184)=""),"",(levels!AU184/levels!AT184-1)*100)</f>
        <v>0.6973617521281561</v>
      </c>
      <c r="AR184" s="52">
        <f>IF(OR((levels!AV184)="",(levels!AU184)=""),"",(levels!AV184/levels!AU184-1)*100)</f>
        <v>0.73275840003454995</v>
      </c>
      <c r="AS184" s="52">
        <f>IF(OR((levels!AW184)="",(levels!AV184)=""),"",(levels!AW184/levels!AV184-1)*100)</f>
        <v>0.72613151004128351</v>
      </c>
      <c r="AT184" s="52" t="str">
        <f>IF(OR((levels!AX184)="",(levels!AW184)=""),"",(levels!AX184/levels!AW184-1)*100)</f>
        <v/>
      </c>
      <c r="AU184" s="52" t="str">
        <f>IF(OR((levels!AY184)="",(levels!AX184)=""),"",(levels!AY184/levels!AX184-1)*100)</f>
        <v/>
      </c>
      <c r="AV184" s="52" t="str">
        <f>IF(OR((levels!AZ184)="",(levels!AY184)=""),"",(levels!AZ184/levels!AY184-1)*100)</f>
        <v/>
      </c>
      <c r="AW184" s="52" t="str">
        <f>IF(OR((levels!BA184)="",(levels!AZ184)=""),"",(levels!BA184/levels!AZ184-1)*100)</f>
        <v/>
      </c>
      <c r="AX184" s="52" t="str">
        <f>IF(OR((levels!BB184)="",(levels!BA184)=""),"",(levels!BB184/levels!BA184-1)*100)</f>
        <v/>
      </c>
      <c r="AY184" s="52" t="str">
        <f>IF(OR((levels!BC184)="",(levels!BB184)=""),"",(levels!BC184/levels!BB184-1)*100)</f>
        <v/>
      </c>
      <c r="AZ184" s="45"/>
      <c r="BA184" s="45"/>
      <c r="BB184" s="45"/>
      <c r="BC184" s="45"/>
    </row>
    <row r="185" spans="1:55" x14ac:dyDescent="0.2">
      <c r="A185" s="43" t="s">
        <v>258</v>
      </c>
      <c r="B185" s="38"/>
      <c r="C185" s="54">
        <v>44865</v>
      </c>
      <c r="D185" s="52">
        <f>IF(OR((levels!H185)="",(levels!G185)=""),"",(levels!H185/levels!G185-1)*100)</f>
        <v>-0.18440818586186181</v>
      </c>
      <c r="E185" s="52">
        <f>IF(OR((levels!I185)="",(levels!H185)=""),"",(levels!I185/levels!H185-1)*100)</f>
        <v>-0.22445763143736919</v>
      </c>
      <c r="F185" s="52">
        <f>IF(OR((levels!J185)="",(levels!I185)=""),"",(levels!J185/levels!I185-1)*100)</f>
        <v>-0.10023331771490396</v>
      </c>
      <c r="G185" s="52">
        <f>IF(OR((levels!K185)="",(levels!J185)=""),"",(levels!K185/levels!J185-1)*100)</f>
        <v>-0.43249605954271964</v>
      </c>
      <c r="H185" s="52">
        <f>IF(OR((levels!L185)="",(levels!K185)=""),"",(levels!L185/levels!K185-1)*100)</f>
        <v>-0.25274685278338094</v>
      </c>
      <c r="I185" s="52">
        <f>IF(OR((levels!M185)="",(levels!L185)=""),"",(levels!M185/levels!L185-1)*100)</f>
        <v>0.5155868050453094</v>
      </c>
      <c r="J185" s="52">
        <f>IF(OR((levels!N185)="",(levels!M185)=""),"",(levels!N185/levels!M185-1)*100)</f>
        <v>0.34549978897697731</v>
      </c>
      <c r="K185" s="52">
        <f>IF(OR((levels!O185)="",(levels!N185)=""),"",(levels!O185/levels!N185-1)*100)</f>
        <v>0.33555092646078144</v>
      </c>
      <c r="L185" s="52">
        <f>IF(OR((levels!P185)="",(levels!O185)=""),"",(levels!P185/levels!O185-1)*100)</f>
        <v>0.44854362719386476</v>
      </c>
      <c r="M185" s="52">
        <f>IF(OR((levels!Q185)="",(levels!P185)=""),"",(levels!Q185/levels!P185-1)*100)</f>
        <v>0.26796070730614741</v>
      </c>
      <c r="N185" s="52">
        <f>IF(OR((levels!R185)="",(levels!Q185)=""),"",(levels!R185/levels!Q185-1)*100)</f>
        <v>0.57567053284779401</v>
      </c>
      <c r="O185" s="52">
        <f>IF(OR((levels!S185)="",(levels!R185)=""),"",(levels!S185/levels!R185-1)*100)</f>
        <v>0.40469158164038177</v>
      </c>
      <c r="P185" s="52">
        <f>IF(OR((levels!T185)="",(levels!S185)=""),"",(levels!T185/levels!S185-1)*100)</f>
        <v>0.72359431636450644</v>
      </c>
      <c r="Q185" s="52">
        <f>IF(OR((levels!U185)="",(levels!T185)=""),"",(levels!U185/levels!T185-1)*100)</f>
        <v>0.49087931687958886</v>
      </c>
      <c r="R185" s="52">
        <f>IF(OR((levels!V185)="",(levels!U185)=""),"",(levels!V185/levels!U185-1)*100)</f>
        <v>0.52625084194504179</v>
      </c>
      <c r="S185" s="52">
        <f>IF(OR((levels!W185)="",(levels!V185)=""),"",(levels!W185/levels!V185-1)*100)</f>
        <v>0.50167202609734396</v>
      </c>
      <c r="T185" s="52">
        <f>IF(OR((levels!X185)="",(levels!W185)=""),"",(levels!X185/levels!W185-1)*100)</f>
        <v>0.49632939008656951</v>
      </c>
      <c r="U185" s="52">
        <f>IF(OR((levels!Y185)="",(levels!X185)=""),"",(levels!Y185/levels!X185-1)*100)</f>
        <v>0.30904882085265317</v>
      </c>
      <c r="V185" s="52">
        <f>IF(OR((levels!Z185)="",(levels!Y185)=""),"",(levels!Z185/levels!Y185-1)*100)</f>
        <v>0.47420715879047393</v>
      </c>
      <c r="W185" s="52">
        <f>IF(OR((levels!AA185)="",(levels!Z185)=""),"",(levels!AA185/levels!Z185-1)*100)</f>
        <v>0.83077336522510148</v>
      </c>
      <c r="X185" s="52">
        <f>IF(OR((levels!AB185)="",(levels!AA185)=""),"",(levels!AB185/levels!AA185-1)*100)</f>
        <v>0.75104976944673218</v>
      </c>
      <c r="Y185" s="52">
        <f>IF(OR((levels!AC185)="",(levels!AB185)=""),"",(levels!AC185/levels!AB185-1)*100)</f>
        <v>0.84707141442508238</v>
      </c>
      <c r="Z185" s="52">
        <f>IF(OR((levels!AD185)="",(levels!AC185)=""),"",(levels!AD185/levels!AC185-1)*100)</f>
        <v>0.8067651355503358</v>
      </c>
      <c r="AA185" s="52">
        <f>IF(OR((levels!AE185)="",(levels!AD185)=""),"",(levels!AE185/levels!AD185-1)*100)</f>
        <v>0.82083718279435391</v>
      </c>
      <c r="AB185" s="52">
        <f>IF(OR((levels!AF185)="",(levels!AE185)=""),"",(levels!AF185/levels!AE185-1)*100)</f>
        <v>0.12982619065531331</v>
      </c>
      <c r="AC185" s="52">
        <f>IF(OR((levels!AG185)="",(levels!AF185)=""),"",(levels!AG185/levels!AF185-1)*100)</f>
        <v>0.61907155094786948</v>
      </c>
      <c r="AD185" s="52">
        <f>IF(OR((levels!AH185)="",(levels!AG185)=""),"",(levels!AH185/levels!AG185-1)*100)</f>
        <v>9.8598137447436507E-2</v>
      </c>
      <c r="AE185" s="52">
        <f>IF(OR((levels!AI185)="",(levels!AH185)=""),"",(levels!AI185/levels!AH185-1)*100)</f>
        <v>0.67520882621725509</v>
      </c>
      <c r="AF185" s="52">
        <f>IF(OR((levels!AJ185)="",(levels!AI185)=""),"",(levels!AJ185/levels!AI185-1)*100)</f>
        <v>0.66998100085553514</v>
      </c>
      <c r="AG185" s="52">
        <f>IF(OR((levels!AK185)="",(levels!AJ185)=""),"",(levels!AK185/levels!AJ185-1)*100)</f>
        <v>0.38242864310045199</v>
      </c>
      <c r="AH185" s="52">
        <f>IF(OR((levels!AL185)="",(levels!AK185)=""),"",(levels!AL185/levels!AK185-1)*100)</f>
        <v>0.25643139609656806</v>
      </c>
      <c r="AI185" s="52">
        <f>IF(OR((levels!AM185)="",(levels!AL185)=""),"",(levels!AM185/levels!AL185-1)*100)</f>
        <v>7.878849979292557E-2</v>
      </c>
      <c r="AJ185" s="52">
        <f>IF(OR((levels!AN185)="",(levels!AM185)=""),"",(levels!AN185/levels!AM185-1)*100)</f>
        <v>-2.962029633868557</v>
      </c>
      <c r="AK185" s="52">
        <f>IF(OR((levels!AO185)="",(levels!AN185)=""),"",(levels!AO185/levels!AN185-1)*100)</f>
        <v>-11.088189193595799</v>
      </c>
      <c r="AL185" s="52">
        <f>IF(OR((levels!AP185)="",(levels!AO185)=""),"",(levels!AP185/levels!AO185-1)*100)</f>
        <v>11.562097358353984</v>
      </c>
      <c r="AM185" s="52">
        <f>IF(OR((levels!AQ185)="",(levels!AP185)=""),"",(levels!AQ185/levels!AP185-1)*100)</f>
        <v>-7.6139160940535966E-2</v>
      </c>
      <c r="AN185" s="52">
        <f>IF(OR((levels!AR185)="",(levels!AQ185)=""),"",(levels!AR185/levels!AQ185-1)*100)</f>
        <v>0.1393774126457803</v>
      </c>
      <c r="AO185" s="52">
        <f>IF(OR((levels!AS185)="",(levels!AR185)=""),"",(levels!AS185/levels!AR185-1)*100)</f>
        <v>1.9661045043068093</v>
      </c>
      <c r="AP185" s="52">
        <f>IF(OR((levels!AT185)="",(levels!AS185)=""),"",(levels!AT185/levels!AS185-1)*100)</f>
        <v>2.0941396829520231</v>
      </c>
      <c r="AQ185" s="52">
        <f>IF(OR((levels!AU185)="",(levels!AT185)=""),"",(levels!AU185/levels!AT185-1)*100)</f>
        <v>0.6973617521281561</v>
      </c>
      <c r="AR185" s="52">
        <f>IF(OR((levels!AV185)="",(levels!AU185)=""),"",(levels!AV185/levels!AU185-1)*100)</f>
        <v>0.73275840003454995</v>
      </c>
      <c r="AS185" s="52">
        <f>IF(OR((levels!AW185)="",(levels!AV185)=""),"",(levels!AW185/levels!AV185-1)*100)</f>
        <v>0.72613151004128351</v>
      </c>
      <c r="AT185" s="52">
        <f>IF(OR((levels!AX185)="",(levels!AW185)=""),"",(levels!AX185/levels!AW185-1)*100)</f>
        <v>0.18877068343159387</v>
      </c>
      <c r="AU185" s="52" t="str">
        <f>IF(OR((levels!AY185)="",(levels!AX185)=""),"",(levels!AY185/levels!AX185-1)*100)</f>
        <v/>
      </c>
      <c r="AV185" s="52" t="str">
        <f>IF(OR((levels!AZ185)="",(levels!AY185)=""),"",(levels!AZ185/levels!AY185-1)*100)</f>
        <v/>
      </c>
      <c r="AW185" s="52" t="str">
        <f>IF(OR((levels!BA185)="",(levels!AZ185)=""),"",(levels!BA185/levels!AZ185-1)*100)</f>
        <v/>
      </c>
      <c r="AX185" s="52" t="str">
        <f>IF(OR((levels!BB185)="",(levels!BA185)=""),"",(levels!BB185/levels!BA185-1)*100)</f>
        <v/>
      </c>
      <c r="AY185" s="52" t="str">
        <f>IF(OR((levels!BC185)="",(levels!BB185)=""),"",(levels!BC185/levels!BB185-1)*100)</f>
        <v/>
      </c>
      <c r="AZ185" s="45"/>
      <c r="BA185" s="45"/>
      <c r="BB185" s="45"/>
      <c r="BC185" s="45"/>
    </row>
    <row r="186" spans="1:55" x14ac:dyDescent="0.2">
      <c r="A186" s="43" t="s">
        <v>259</v>
      </c>
      <c r="B186" s="38"/>
      <c r="C186" s="54">
        <v>44880</v>
      </c>
      <c r="D186" s="52">
        <f>IF(OR((levels!H186)="",(levels!G186)=""),"",(levels!H186/levels!G186-1)*100)</f>
        <v>-0.18440818586186181</v>
      </c>
      <c r="E186" s="52">
        <f>IF(OR((levels!I186)="",(levels!H186)=""),"",(levels!I186/levels!H186-1)*100)</f>
        <v>-0.22445763143736919</v>
      </c>
      <c r="F186" s="52">
        <f>IF(OR((levels!J186)="",(levels!I186)=""),"",(levels!J186/levels!I186-1)*100)</f>
        <v>-0.10023331771490396</v>
      </c>
      <c r="G186" s="52">
        <f>IF(OR((levels!K186)="",(levels!J186)=""),"",(levels!K186/levels!J186-1)*100)</f>
        <v>-0.43249605954271964</v>
      </c>
      <c r="H186" s="52">
        <f>IF(OR((levels!L186)="",(levels!K186)=""),"",(levels!L186/levels!K186-1)*100)</f>
        <v>-0.25274685278338094</v>
      </c>
      <c r="I186" s="52">
        <f>IF(OR((levels!M186)="",(levels!L186)=""),"",(levels!M186/levels!L186-1)*100)</f>
        <v>0.5155868050453094</v>
      </c>
      <c r="J186" s="52">
        <f>IF(OR((levels!N186)="",(levels!M186)=""),"",(levels!N186/levels!M186-1)*100)</f>
        <v>0.34549978897697731</v>
      </c>
      <c r="K186" s="52">
        <f>IF(OR((levels!O186)="",(levels!N186)=""),"",(levels!O186/levels!N186-1)*100)</f>
        <v>0.33555092646078144</v>
      </c>
      <c r="L186" s="52">
        <f>IF(OR((levels!P186)="",(levels!O186)=""),"",(levels!P186/levels!O186-1)*100)</f>
        <v>0.44854362719386476</v>
      </c>
      <c r="M186" s="52">
        <f>IF(OR((levels!Q186)="",(levels!P186)=""),"",(levels!Q186/levels!P186-1)*100)</f>
        <v>0.26796070730614741</v>
      </c>
      <c r="N186" s="52">
        <f>IF(OR((levels!R186)="",(levels!Q186)=""),"",(levels!R186/levels!Q186-1)*100)</f>
        <v>0.57567053284779401</v>
      </c>
      <c r="O186" s="52">
        <f>IF(OR((levels!S186)="",(levels!R186)=""),"",(levels!S186/levels!R186-1)*100)</f>
        <v>0.40469158164038177</v>
      </c>
      <c r="P186" s="52">
        <f>IF(OR((levels!T186)="",(levels!S186)=""),"",(levels!T186/levels!S186-1)*100)</f>
        <v>0.72359431636450644</v>
      </c>
      <c r="Q186" s="52">
        <f>IF(OR((levels!U186)="",(levels!T186)=""),"",(levels!U186/levels!T186-1)*100)</f>
        <v>0.49087931687958886</v>
      </c>
      <c r="R186" s="52">
        <f>IF(OR((levels!V186)="",(levels!U186)=""),"",(levels!V186/levels!U186-1)*100)</f>
        <v>0.52625084194504179</v>
      </c>
      <c r="S186" s="52">
        <f>IF(OR((levels!W186)="",(levels!V186)=""),"",(levels!W186/levels!V186-1)*100)</f>
        <v>0.50167202609734396</v>
      </c>
      <c r="T186" s="52">
        <f>IF(OR((levels!X186)="",(levels!W186)=""),"",(levels!X186/levels!W186-1)*100)</f>
        <v>0.49632939008656951</v>
      </c>
      <c r="U186" s="52">
        <f>IF(OR((levels!Y186)="",(levels!X186)=""),"",(levels!Y186/levels!X186-1)*100)</f>
        <v>0.30904882085265317</v>
      </c>
      <c r="V186" s="52">
        <f>IF(OR((levels!Z186)="",(levels!Y186)=""),"",(levels!Z186/levels!Y186-1)*100)</f>
        <v>0.47420715879047393</v>
      </c>
      <c r="W186" s="52">
        <f>IF(OR((levels!AA186)="",(levels!Z186)=""),"",(levels!AA186/levels!Z186-1)*100)</f>
        <v>0.83077336522510148</v>
      </c>
      <c r="X186" s="52">
        <f>IF(OR((levels!AB186)="",(levels!AA186)=""),"",(levels!AB186/levels!AA186-1)*100)</f>
        <v>0.75104976944673218</v>
      </c>
      <c r="Y186" s="52">
        <f>IF(OR((levels!AC186)="",(levels!AB186)=""),"",(levels!AC186/levels!AB186-1)*100)</f>
        <v>0.84707141442508238</v>
      </c>
      <c r="Z186" s="52">
        <f>IF(OR((levels!AD186)="",(levels!AC186)=""),"",(levels!AD186/levels!AC186-1)*100)</f>
        <v>0.8067651355503358</v>
      </c>
      <c r="AA186" s="52">
        <f>IF(OR((levels!AE186)="",(levels!AD186)=""),"",(levels!AE186/levels!AD186-1)*100)</f>
        <v>0.82083718279435391</v>
      </c>
      <c r="AB186" s="52">
        <f>IF(OR((levels!AF186)="",(levels!AE186)=""),"",(levels!AF186/levels!AE186-1)*100)</f>
        <v>0.12982619065531331</v>
      </c>
      <c r="AC186" s="52">
        <f>IF(OR((levels!AG186)="",(levels!AF186)=""),"",(levels!AG186/levels!AF186-1)*100)</f>
        <v>0.61907155094786948</v>
      </c>
      <c r="AD186" s="52">
        <f>IF(OR((levels!AH186)="",(levels!AG186)=""),"",(levels!AH186/levels!AG186-1)*100)</f>
        <v>9.8598137447436507E-2</v>
      </c>
      <c r="AE186" s="52">
        <f>IF(OR((levels!AI186)="",(levels!AH186)=""),"",(levels!AI186/levels!AH186-1)*100)</f>
        <v>0.67520882621725509</v>
      </c>
      <c r="AF186" s="52">
        <f>IF(OR((levels!AJ186)="",(levels!AI186)=""),"",(levels!AJ186/levels!AI186-1)*100)</f>
        <v>0.66998100085553514</v>
      </c>
      <c r="AG186" s="52">
        <f>IF(OR((levels!AK186)="",(levels!AJ186)=""),"",(levels!AK186/levels!AJ186-1)*100)</f>
        <v>0.38242864310045199</v>
      </c>
      <c r="AH186" s="52">
        <f>IF(OR((levels!AL186)="",(levels!AK186)=""),"",(levels!AL186/levels!AK186-1)*100)</f>
        <v>0.25643139609656806</v>
      </c>
      <c r="AI186" s="52">
        <f>IF(OR((levels!AM186)="",(levels!AL186)=""),"",(levels!AM186/levels!AL186-1)*100)</f>
        <v>7.878849979292557E-2</v>
      </c>
      <c r="AJ186" s="52">
        <f>IF(OR((levels!AN186)="",(levels!AM186)=""),"",(levels!AN186/levels!AM186-1)*100)</f>
        <v>-2.962029633868557</v>
      </c>
      <c r="AK186" s="52">
        <f>IF(OR((levels!AO186)="",(levels!AN186)=""),"",(levels!AO186/levels!AN186-1)*100)</f>
        <v>-11.088189193595799</v>
      </c>
      <c r="AL186" s="52">
        <f>IF(OR((levels!AP186)="",(levels!AO186)=""),"",(levels!AP186/levels!AO186-1)*100)</f>
        <v>11.562097358353984</v>
      </c>
      <c r="AM186" s="52">
        <f>IF(OR((levels!AQ186)="",(levels!AP186)=""),"",(levels!AQ186/levels!AP186-1)*100)</f>
        <v>-7.6139160940535966E-2</v>
      </c>
      <c r="AN186" s="52">
        <f>IF(OR((levels!AR186)="",(levels!AQ186)=""),"",(levels!AR186/levels!AQ186-1)*100)</f>
        <v>0.1393774126457803</v>
      </c>
      <c r="AO186" s="52">
        <f>IF(OR((levels!AS186)="",(levels!AR186)=""),"",(levels!AS186/levels!AR186-1)*100)</f>
        <v>1.9661045043068093</v>
      </c>
      <c r="AP186" s="52">
        <f>IF(OR((levels!AT186)="",(levels!AS186)=""),"",(levels!AT186/levels!AS186-1)*100)</f>
        <v>2.0941396829520231</v>
      </c>
      <c r="AQ186" s="52">
        <f>IF(OR((levels!AU186)="",(levels!AT186)=""),"",(levels!AU186/levels!AT186-1)*100)</f>
        <v>0.6973617521281561</v>
      </c>
      <c r="AR186" s="52">
        <f>IF(OR((levels!AV186)="",(levels!AU186)=""),"",(levels!AV186/levels!AU186-1)*100)</f>
        <v>0.73275840003454995</v>
      </c>
      <c r="AS186" s="52">
        <f>IF(OR((levels!AW186)="",(levels!AV186)=""),"",(levels!AW186/levels!AV186-1)*100)</f>
        <v>0.72613151004128351</v>
      </c>
      <c r="AT186" s="52">
        <f>IF(OR((levels!AX186)="",(levels!AW186)=""),"",(levels!AX186/levels!AW186-1)*100)</f>
        <v>0.24801003979517677</v>
      </c>
      <c r="AU186" s="52" t="str">
        <f>IF(OR((levels!AY186)="",(levels!AX186)=""),"",(levels!AY186/levels!AX186-1)*100)</f>
        <v/>
      </c>
      <c r="AV186" s="52" t="str">
        <f>IF(OR((levels!AZ186)="",(levels!AY186)=""),"",(levels!AZ186/levels!AY186-1)*100)</f>
        <v/>
      </c>
      <c r="AW186" s="52" t="str">
        <f>IF(OR((levels!BA186)="",(levels!AZ186)=""),"",(levels!BA186/levels!AZ186-1)*100)</f>
        <v/>
      </c>
      <c r="AX186" s="52" t="str">
        <f>IF(OR((levels!BB186)="",(levels!BA186)=""),"",(levels!BB186/levels!BA186-1)*100)</f>
        <v/>
      </c>
      <c r="AY186" s="52" t="str">
        <f>IF(OR((levels!BC186)="",(levels!BB186)=""),"",(levels!BC186/levels!BB186-1)*100)</f>
        <v/>
      </c>
      <c r="AZ186" s="45"/>
      <c r="BA186" s="45"/>
      <c r="BB186" s="45"/>
      <c r="BC186" s="45"/>
    </row>
    <row r="187" spans="1:55" x14ac:dyDescent="0.2">
      <c r="A187" s="43" t="s">
        <v>260</v>
      </c>
      <c r="B187" s="38"/>
      <c r="C187" s="54">
        <v>44902</v>
      </c>
      <c r="D187" s="52">
        <f>IF(OR((levels!H187)="",(levels!G187)=""),"",(levels!H187/levels!G187-1)*100)</f>
        <v>-0.18284398357518716</v>
      </c>
      <c r="E187" s="52">
        <f>IF(OR((levels!I187)="",(levels!H187)=""),"",(levels!I187/levels!H187-1)*100)</f>
        <v>-0.22818686383031528</v>
      </c>
      <c r="F187" s="52">
        <f>IF(OR((levels!J187)="",(levels!I187)=""),"",(levels!J187/levels!I187-1)*100)</f>
        <v>-0.10825353212726707</v>
      </c>
      <c r="G187" s="52">
        <f>IF(OR((levels!K187)="",(levels!J187)=""),"",(levels!K187/levels!J187-1)*100)</f>
        <v>-0.41617946478343937</v>
      </c>
      <c r="H187" s="52">
        <f>IF(OR((levels!L187)="",(levels!K187)=""),"",(levels!L187/levels!K187-1)*100)</f>
        <v>-0.25033758870374179</v>
      </c>
      <c r="I187" s="52">
        <f>IF(OR((levels!M187)="",(levels!L187)=""),"",(levels!M187/levels!L187-1)*100)</f>
        <v>0.50035633529659229</v>
      </c>
      <c r="J187" s="52">
        <f>IF(OR((levels!N187)="",(levels!M187)=""),"",(levels!N187/levels!M187-1)*100)</f>
        <v>0.34581475068866663</v>
      </c>
      <c r="K187" s="52">
        <f>IF(OR((levels!O187)="",(levels!N187)=""),"",(levels!O187/levels!N187-1)*100)</f>
        <v>0.34134104583571911</v>
      </c>
      <c r="L187" s="52">
        <f>IF(OR((levels!P187)="",(levels!O187)=""),"",(levels!P187/levels!O187-1)*100)</f>
        <v>0.45104002086402417</v>
      </c>
      <c r="M187" s="52">
        <f>IF(OR((levels!Q187)="",(levels!P187)=""),"",(levels!Q187/levels!P187-1)*100)</f>
        <v>0.26806476014213931</v>
      </c>
      <c r="N187" s="52">
        <f>IF(OR((levels!R187)="",(levels!Q187)=""),"",(levels!R187/levels!Q187-1)*100)</f>
        <v>0.56614199218756323</v>
      </c>
      <c r="O187" s="52">
        <f>IF(OR((levels!S187)="",(levels!R187)=""),"",(levels!S187/levels!R187-1)*100)</f>
        <v>0.41068635030221401</v>
      </c>
      <c r="P187" s="52">
        <f>IF(OR((levels!T187)="",(levels!S187)=""),"",(levels!T187/levels!S187-1)*100)</f>
        <v>0.73136728262921391</v>
      </c>
      <c r="Q187" s="52">
        <f>IF(OR((levels!U187)="",(levels!T187)=""),"",(levels!U187/levels!T187-1)*100)</f>
        <v>0.48732182541559865</v>
      </c>
      <c r="R187" s="52">
        <f>IF(OR((levels!V187)="",(levels!U187)=""),"",(levels!V187/levels!U187-1)*100)</f>
        <v>0.52260976201656817</v>
      </c>
      <c r="S187" s="52">
        <f>IF(OR((levels!W187)="",(levels!V187)=""),"",(levels!W187/levels!V187-1)*100)</f>
        <v>0.48653366371504969</v>
      </c>
      <c r="T187" s="52">
        <f>IF(OR((levels!X187)="",(levels!W187)=""),"",(levels!X187/levels!W187-1)*100)</f>
        <v>0.50329183047774784</v>
      </c>
      <c r="U187" s="52">
        <f>IF(OR((levels!Y187)="",(levels!X187)=""),"",(levels!Y187/levels!X187-1)*100)</f>
        <v>0.31708836085402314</v>
      </c>
      <c r="V187" s="52">
        <f>IF(OR((levels!Z187)="",(levels!Y187)=""),"",(levels!Z187/levels!Y187-1)*100)</f>
        <v>0.48409337651129647</v>
      </c>
      <c r="W187" s="52">
        <f>IF(OR((levels!AA187)="",(levels!Z187)=""),"",(levels!AA187/levels!Z187-1)*100)</f>
        <v>0.81669531585477628</v>
      </c>
      <c r="X187" s="52">
        <f>IF(OR((levels!AB187)="",(levels!AA187)=""),"",(levels!AB187/levels!AA187-1)*100)</f>
        <v>0.76520647333784275</v>
      </c>
      <c r="Y187" s="52">
        <f>IF(OR((levels!AC187)="",(levels!AB187)=""),"",(levels!AC187/levels!AB187-1)*100)</f>
        <v>0.84644392549824143</v>
      </c>
      <c r="Z187" s="52">
        <f>IF(OR((levels!AD187)="",(levels!AC187)=""),"",(levels!AD187/levels!AC187-1)*100)</f>
        <v>0.79063301389779017</v>
      </c>
      <c r="AA187" s="52">
        <f>IF(OR((levels!AE187)="",(levels!AD187)=""),"",(levels!AE187/levels!AD187-1)*100)</f>
        <v>0.81288605608742515</v>
      </c>
      <c r="AB187" s="52">
        <f>IF(OR((levels!AF187)="",(levels!AE187)=""),"",(levels!AF187/levels!AE187-1)*100)</f>
        <v>0.14562161824442921</v>
      </c>
      <c r="AC187" s="52">
        <f>IF(OR((levels!AG187)="",(levels!AF187)=""),"",(levels!AG187/levels!AF187-1)*100)</f>
        <v>0.61618442358399861</v>
      </c>
      <c r="AD187" s="52">
        <f>IF(OR((levels!AH187)="",(levels!AG187)=""),"",(levels!AH187/levels!AG187-1)*100)</f>
        <v>9.4109393778540884E-2</v>
      </c>
      <c r="AE187" s="52">
        <f>IF(OR((levels!AI187)="",(levels!AH187)=""),"",(levels!AI187/levels!AH187-1)*100)</f>
        <v>0.68504837327267865</v>
      </c>
      <c r="AF187" s="52">
        <f>IF(OR((levels!AJ187)="",(levels!AI187)=""),"",(levels!AJ187/levels!AI187-1)*100)</f>
        <v>0.67134686684617861</v>
      </c>
      <c r="AG187" s="52">
        <f>IF(OR((levels!AK187)="",(levels!AJ187)=""),"",(levels!AK187/levels!AJ187-1)*100)</f>
        <v>0.37972222351181362</v>
      </c>
      <c r="AH187" s="52">
        <f>IF(OR((levels!AL187)="",(levels!AK187)=""),"",(levels!AL187/levels!AK187-1)*100)</f>
        <v>0.25863020122760538</v>
      </c>
      <c r="AI187" s="52">
        <f>IF(OR((levels!AM187)="",(levels!AL187)=""),"",(levels!AM187/levels!AL187-1)*100)</f>
        <v>6.1197189161621424E-2</v>
      </c>
      <c r="AJ187" s="52">
        <f>IF(OR((levels!AN187)="",(levels!AM187)=""),"",(levels!AN187/levels!AM187-1)*100)</f>
        <v>-2.9234170707761242</v>
      </c>
      <c r="AK187" s="52">
        <f>IF(OR((levels!AO187)="",(levels!AN187)=""),"",(levels!AO187/levels!AN187-1)*100)</f>
        <v>-11.072227078484653</v>
      </c>
      <c r="AL187" s="52">
        <f>IF(OR((levels!AP187)="",(levels!AO187)=""),"",(levels!AP187/levels!AO187-1)*100)</f>
        <v>11.492727879892906</v>
      </c>
      <c r="AM187" s="52">
        <f>IF(OR((levels!AQ187)="",(levels!AP187)=""),"",(levels!AQ187/levels!AP187-1)*100)</f>
        <v>-0.1178552946278999</v>
      </c>
      <c r="AN187" s="52">
        <f>IF(OR((levels!AR187)="",(levels!AQ187)=""),"",(levels!AR187/levels!AQ187-1)*100)</f>
        <v>0.2014143845758376</v>
      </c>
      <c r="AO187" s="52">
        <f>IF(OR((levels!AS187)="",(levels!AR187)=""),"",(levels!AS187/levels!AR187-1)*100)</f>
        <v>1.9323945736557269</v>
      </c>
      <c r="AP187" s="52">
        <f>IF(OR((levels!AT187)="",(levels!AS187)=""),"",(levels!AT187/levels!AS187-1)*100)</f>
        <v>2.1651043300622952</v>
      </c>
      <c r="AQ187" s="52">
        <f>IF(OR((levels!AU187)="",(levels!AT187)=""),"",(levels!AU187/levels!AT187-1)*100)</f>
        <v>0.68043291285684315</v>
      </c>
      <c r="AR187" s="52">
        <f>IF(OR((levels!AV187)="",(levels!AU187)=""),"",(levels!AV187/levels!AU187-1)*100)</f>
        <v>0.73964752237754006</v>
      </c>
      <c r="AS187" s="52">
        <f>IF(OR((levels!AW187)="",(levels!AV187)=""),"",(levels!AW187/levels!AV187-1)*100)</f>
        <v>0.66735688502606028</v>
      </c>
      <c r="AT187" s="52">
        <f>IF(OR((levels!AX187)="",(levels!AW187)=""),"",(levels!AX187/levels!AW187-1)*100)</f>
        <v>0.35816453061849884</v>
      </c>
      <c r="AU187" s="52" t="str">
        <f>IF(OR((levels!AY187)="",(levels!AX187)=""),"",(levels!AY187/levels!AX187-1)*100)</f>
        <v/>
      </c>
      <c r="AV187" s="52" t="str">
        <f>IF(OR((levels!AZ187)="",(levels!AY187)=""),"",(levels!AZ187/levels!AY187-1)*100)</f>
        <v/>
      </c>
      <c r="AW187" s="52" t="str">
        <f>IF(OR((levels!BA187)="",(levels!AZ187)=""),"",(levels!BA187/levels!AZ187-1)*100)</f>
        <v/>
      </c>
      <c r="AX187" s="52" t="str">
        <f>IF(OR((levels!BB187)="",(levels!BA187)=""),"",(levels!BB187/levels!BA187-1)*100)</f>
        <v/>
      </c>
      <c r="AY187" s="52" t="str">
        <f>IF(OR((levels!BC187)="",(levels!BB187)=""),"",(levels!BC187/levels!BB187-1)*100)</f>
        <v/>
      </c>
      <c r="AZ187" s="45"/>
      <c r="BA187" s="45"/>
      <c r="BB187" s="45"/>
      <c r="BC187" s="45"/>
    </row>
    <row r="188" spans="1:55" x14ac:dyDescent="0.2">
      <c r="A188" s="43" t="s">
        <v>261</v>
      </c>
      <c r="B188" s="38"/>
      <c r="C188" s="54">
        <v>44945</v>
      </c>
      <c r="D188" s="52">
        <f>IF(OR((levels!H188)="",(levels!G188)=""),"",(levels!H188/levels!G188-1)*100)</f>
        <v>-0.1826231836684733</v>
      </c>
      <c r="E188" s="52">
        <f>IF(OR((levels!I188)="",(levels!H188)=""),"",(levels!I188/levels!H188-1)*100)</f>
        <v>-0.2282330069985905</v>
      </c>
      <c r="F188" s="52">
        <f>IF(OR((levels!J188)="",(levels!I188)=""),"",(levels!J188/levels!I188-1)*100)</f>
        <v>-0.10829324080658953</v>
      </c>
      <c r="G188" s="52">
        <f>IF(OR((levels!K188)="",(levels!J188)=""),"",(levels!K188/levels!J188-1)*100)</f>
        <v>-0.41629412397529153</v>
      </c>
      <c r="H188" s="52">
        <f>IF(OR((levels!L188)="",(levels!K188)=""),"",(levels!L188/levels!K188-1)*100)</f>
        <v>-0.25019427183529119</v>
      </c>
      <c r="I188" s="52">
        <f>IF(OR((levels!M188)="",(levels!L188)=""),"",(levels!M188/levels!L188-1)*100)</f>
        <v>0.50036572512830446</v>
      </c>
      <c r="J188" s="52">
        <f>IF(OR((levels!N188)="",(levels!M188)=""),"",(levels!N188/levels!M188-1)*100)</f>
        <v>0.34577832206943437</v>
      </c>
      <c r="K188" s="52">
        <f>IF(OR((levels!O188)="",(levels!N188)=""),"",(levels!O188/levels!N188-1)*100)</f>
        <v>0.34128323724247345</v>
      </c>
      <c r="L188" s="52">
        <f>IF(OR((levels!P188)="",(levels!O188)=""),"",(levels!P188/levels!O188-1)*100)</f>
        <v>0.45119471256127586</v>
      </c>
      <c r="M188" s="52">
        <f>IF(OR((levels!Q188)="",(levels!P188)=""),"",(levels!Q188/levels!P188-1)*100)</f>
        <v>0.26797476238191731</v>
      </c>
      <c r="N188" s="52">
        <f>IF(OR((levels!R188)="",(levels!Q188)=""),"",(levels!R188/levels!Q188-1)*100)</f>
        <v>0.56611044082666151</v>
      </c>
      <c r="O188" s="52">
        <f>IF(OR((levels!S188)="",(levels!R188)=""),"",(levels!S188/levels!R188-1)*100)</f>
        <v>0.41063808782346722</v>
      </c>
      <c r="P188" s="52">
        <f>IF(OR((levels!T188)="",(levels!S188)=""),"",(levels!T188/levels!S188-1)*100)</f>
        <v>0.73150848351253295</v>
      </c>
      <c r="Q188" s="52">
        <f>IF(OR((levels!U188)="",(levels!T188)=""),"",(levels!U188/levels!T188-1)*100)</f>
        <v>0.48728056782780804</v>
      </c>
      <c r="R188" s="52">
        <f>IF(OR((levels!V188)="",(levels!U188)=""),"",(levels!V188/levels!U188-1)*100)</f>
        <v>0.52256508699080051</v>
      </c>
      <c r="S188" s="52">
        <f>IF(OR((levels!W188)="",(levels!V188)=""),"",(levels!W188/levels!V188-1)*100)</f>
        <v>0.48648187081681282</v>
      </c>
      <c r="T188" s="52">
        <f>IF(OR((levels!X188)="",(levels!W188)=""),"",(levels!X188/levels!W188-1)*100)</f>
        <v>0.50348478440396249</v>
      </c>
      <c r="U188" s="52">
        <f>IF(OR((levels!Y188)="",(levels!X188)=""),"",(levels!Y188/levels!X188-1)*100)</f>
        <v>0.31698597279232743</v>
      </c>
      <c r="V188" s="52">
        <f>IF(OR((levels!Z188)="",(levels!Y188)=""),"",(levels!Z188/levels!Y188-1)*100)</f>
        <v>0.48401702297478089</v>
      </c>
      <c r="W188" s="52">
        <f>IF(OR((levels!AA188)="",(levels!Z188)=""),"",(levels!AA188/levels!Z188-1)*100)</f>
        <v>0.81667048275348986</v>
      </c>
      <c r="X188" s="52">
        <f>IF(OR((levels!AB188)="",(levels!AA188)=""),"",(levels!AB188/levels!AA188-1)*100)</f>
        <v>0.76536651199081707</v>
      </c>
      <c r="Y188" s="52">
        <f>IF(OR((levels!AC188)="",(levels!AB188)=""),"",(levels!AC188/levels!AB188-1)*100)</f>
        <v>0.84638394503022685</v>
      </c>
      <c r="Z188" s="52">
        <f>IF(OR((levels!AD188)="",(levels!AC188)=""),"",(levels!AD188/levels!AC188-1)*100)</f>
        <v>0.79058384946506521</v>
      </c>
      <c r="AA188" s="52">
        <f>IF(OR((levels!AE188)="",(levels!AD188)=""),"",(levels!AE188/levels!AD188-1)*100)</f>
        <v>0.81285460239746143</v>
      </c>
      <c r="AB188" s="52">
        <f>IF(OR((levels!AF188)="",(levels!AE188)=""),"",(levels!AF188/levels!AE188-1)*100)</f>
        <v>0.14577002376494619</v>
      </c>
      <c r="AC188" s="52">
        <f>IF(OR((levels!AG188)="",(levels!AF188)=""),"",(levels!AG188/levels!AF188-1)*100)</f>
        <v>0.61612608146588421</v>
      </c>
      <c r="AD188" s="52">
        <f>IF(OR((levels!AH188)="",(levels!AG188)=""),"",(levels!AH188/levels!AG188-1)*100)</f>
        <v>9.3988066855899E-2</v>
      </c>
      <c r="AE188" s="52">
        <f>IF(OR((levels!AI188)="",(levels!AH188)=""),"",(levels!AI188/levels!AH188-1)*100)</f>
        <v>0.68512165281358062</v>
      </c>
      <c r="AF188" s="52">
        <f>IF(OR((levels!AJ188)="",(levels!AI188)=""),"",(levels!AJ188/levels!AI188-1)*100)</f>
        <v>0.67197908048859389</v>
      </c>
      <c r="AG188" s="52">
        <f>IF(OR((levels!AK188)="",(levels!AJ188)=""),"",(levels!AK188/levels!AJ188-1)*100)</f>
        <v>0.37949513220585374</v>
      </c>
      <c r="AH188" s="52">
        <f>IF(OR((levels!AL188)="",(levels!AK188)=""),"",(levels!AL188/levels!AK188-1)*100)</f>
        <v>0.25810716577845394</v>
      </c>
      <c r="AI188" s="52">
        <f>IF(OR((levels!AM188)="",(levels!AL188)=""),"",(levels!AM188/levels!AL188-1)*100)</f>
        <v>6.049350672818754E-2</v>
      </c>
      <c r="AJ188" s="52">
        <f>IF(OR((levels!AN188)="",(levels!AM188)=""),"",(levels!AN188/levels!AM188-1)*100)</f>
        <v>-2.9248119666209105</v>
      </c>
      <c r="AK188" s="52">
        <f>IF(OR((levels!AO188)="",(levels!AN188)=""),"",(levels!AO188/levels!AN188-1)*100)</f>
        <v>-11.075598013047138</v>
      </c>
      <c r="AL188" s="52">
        <f>IF(OR((levels!AP188)="",(levels!AO188)=""),"",(levels!AP188/levels!AO188-1)*100)</f>
        <v>11.495735252322037</v>
      </c>
      <c r="AM188" s="52">
        <f>IF(OR((levels!AQ188)="",(levels!AP188)=""),"",(levels!AQ188/levels!AP188-1)*100)</f>
        <v>-0.11315220062447784</v>
      </c>
      <c r="AN188" s="52">
        <f>IF(OR((levels!AR188)="",(levels!AQ188)=""),"",(levels!AR188/levels!AQ188-1)*100)</f>
        <v>0.20733379618878001</v>
      </c>
      <c r="AO188" s="52">
        <f>IF(OR((levels!AS188)="",(levels!AR188)=""),"",(levels!AS188/levels!AR188-1)*100)</f>
        <v>1.9330160682604625</v>
      </c>
      <c r="AP188" s="52">
        <f>IF(OR((levels!AT188)="",(levels!AS188)=""),"",(levels!AT188/levels!AS188-1)*100)</f>
        <v>2.1648982799688632</v>
      </c>
      <c r="AQ188" s="52">
        <f>IF(OR((levels!AU188)="",(levels!AT188)=""),"",(levels!AU188/levels!AT188-1)*100)</f>
        <v>0.68386263177329099</v>
      </c>
      <c r="AR188" s="52">
        <f>IF(OR((levels!AV188)="",(levels!AU188)=""),"",(levels!AV188/levels!AU188-1)*100)</f>
        <v>0.75996288984210292</v>
      </c>
      <c r="AS188" s="52">
        <f>IF(OR((levels!AW188)="",(levels!AV188)=""),"",(levels!AW188/levels!AV188-1)*100)</f>
        <v>0.71306632785324009</v>
      </c>
      <c r="AT188" s="52">
        <f>IF(OR((levels!AX188)="",(levels!AW188)=""),"",(levels!AX188/levels!AW188-1)*100)</f>
        <v>0.33689547004782661</v>
      </c>
      <c r="AU188" s="52" t="str">
        <f>IF(OR((levels!AY188)="",(levels!AX188)=""),"",(levels!AY188/levels!AX188-1)*100)</f>
        <v/>
      </c>
      <c r="AV188" s="52" t="str">
        <f>IF(OR((levels!AZ188)="",(levels!AY188)=""),"",(levels!AZ188/levels!AY188-1)*100)</f>
        <v/>
      </c>
      <c r="AW188" s="52" t="str">
        <f>IF(OR((levels!BA188)="",(levels!AZ188)=""),"",(levels!BA188/levels!AZ188-1)*100)</f>
        <v/>
      </c>
      <c r="AX188" s="52" t="str">
        <f>IF(OR((levels!BB188)="",(levels!BA188)=""),"",(levels!BB188/levels!BA188-1)*100)</f>
        <v/>
      </c>
      <c r="AY188" s="52" t="str">
        <f>IF(OR((levels!BC188)="",(levels!BB188)=""),"",(levels!BC188/levels!BB188-1)*100)</f>
        <v/>
      </c>
      <c r="AZ188" s="45"/>
      <c r="BA188" s="45"/>
      <c r="BB188" s="45"/>
      <c r="BC188" s="45"/>
    </row>
    <row r="189" spans="1:55" x14ac:dyDescent="0.2">
      <c r="A189" s="43" t="s">
        <v>262</v>
      </c>
      <c r="B189" s="38"/>
      <c r="C189" s="54">
        <v>44957</v>
      </c>
      <c r="D189" s="52">
        <f>IF(OR((levels!H189)="",(levels!G189)=""),"",(levels!H189/levels!G189-1)*100)</f>
        <v>-0.18262279173202334</v>
      </c>
      <c r="E189" s="52">
        <f>IF(OR((levels!I189)="",(levels!H189)=""),"",(levels!I189/levels!H189-1)*100)</f>
        <v>-0.2282337914094934</v>
      </c>
      <c r="F189" s="52">
        <f>IF(OR((levels!J189)="",(levels!I189)=""),"",(levels!J189/levels!I189-1)*100)</f>
        <v>-0.10829363478451759</v>
      </c>
      <c r="G189" s="52">
        <f>IF(OR((levels!K189)="",(levels!J189)=""),"",(levels!K189/levels!J189-1)*100)</f>
        <v>-0.41629333929870116</v>
      </c>
      <c r="H189" s="52">
        <f>IF(OR((levels!L189)="",(levels!K189)=""),"",(levels!L189/levels!K189-1)*100)</f>
        <v>-0.25019348058457069</v>
      </c>
      <c r="I189" s="52">
        <f>IF(OR((levels!M189)="",(levels!L189)=""),"",(levels!M189/levels!L189-1)*100)</f>
        <v>0.50036492792386866</v>
      </c>
      <c r="J189" s="52">
        <f>IF(OR((levels!N189)="",(levels!M189)=""),"",(levels!N189/levels!M189-1)*100)</f>
        <v>0.34577832206943437</v>
      </c>
      <c r="K189" s="52">
        <f>IF(OR((levels!O189)="",(levels!N189)=""),"",(levels!O189/levels!N189-1)*100)</f>
        <v>0.34128323724247345</v>
      </c>
      <c r="L189" s="52">
        <f>IF(OR((levels!P189)="",(levels!O189)=""),"",(levels!P189/levels!O189-1)*100)</f>
        <v>0.45119588839774849</v>
      </c>
      <c r="M189" s="52">
        <f>IF(OR((levels!Q189)="",(levels!P189)=""),"",(levels!Q189/levels!P189-1)*100)</f>
        <v>0.2679751494301108</v>
      </c>
      <c r="N189" s="52">
        <f>IF(OR((levels!R189)="",(levels!Q189)=""),"",(levels!R189/levels!Q189-1)*100)</f>
        <v>0.56610848630382904</v>
      </c>
      <c r="O189" s="52">
        <f>IF(OR((levels!S189)="",(levels!R189)=""),"",(levels!S189/levels!R189-1)*100)</f>
        <v>0.41063692855758394</v>
      </c>
      <c r="P189" s="52">
        <f>IF(OR((levels!T189)="",(levels!S189)=""),"",(levels!T189/levels!S189-1)*100)</f>
        <v>0.73151157774178355</v>
      </c>
      <c r="Q189" s="52">
        <f>IF(OR((levels!U189)="",(levels!T189)=""),"",(levels!U189/levels!T189-1)*100)</f>
        <v>0.48728017780044208</v>
      </c>
      <c r="R189" s="52">
        <f>IF(OR((levels!V189)="",(levels!U189)=""),"",(levels!V189/levels!U189-1)*100)</f>
        <v>0.52256241601416065</v>
      </c>
      <c r="S189" s="52">
        <f>IF(OR((levels!W189)="",(levels!V189)=""),"",(levels!W189/levels!V189-1)*100)</f>
        <v>0.48648301439568886</v>
      </c>
      <c r="T189" s="52">
        <f>IF(OR((levels!X189)="",(levels!W189)=""),"",(levels!X189/levels!W189-1)*100)</f>
        <v>0.503485540107107</v>
      </c>
      <c r="U189" s="52">
        <f>IF(OR((levels!Y189)="",(levels!X189)=""),"",(levels!Y189/levels!X189-1)*100)</f>
        <v>0.31698484655977577</v>
      </c>
      <c r="V189" s="52">
        <f>IF(OR((levels!Z189)="",(levels!Y189)=""),"",(levels!Z189/levels!Y189-1)*100)</f>
        <v>0.48401964340094583</v>
      </c>
      <c r="W189" s="52">
        <f>IF(OR((levels!AA189)="",(levels!Z189)=""),"",(levels!AA189/levels!Z189-1)*100)</f>
        <v>0.8166704675622416</v>
      </c>
      <c r="X189" s="52">
        <f>IF(OR((levels!AB189)="",(levels!AA189)=""),"",(levels!AB189/levels!AA189-1)*100)</f>
        <v>0.76536354574689991</v>
      </c>
      <c r="Y189" s="52">
        <f>IF(OR((levels!AC189)="",(levels!AB189)=""),"",(levels!AC189/levels!AB189-1)*100)</f>
        <v>0.84638651781596685</v>
      </c>
      <c r="Z189" s="52">
        <f>IF(OR((levels!AD189)="",(levels!AC189)=""),"",(levels!AD189/levels!AC189-1)*100)</f>
        <v>0.79058238542588644</v>
      </c>
      <c r="AA189" s="52">
        <f>IF(OR((levels!AE189)="",(levels!AD189)=""),"",(levels!AE189/levels!AD189-1)*100)</f>
        <v>0.81285496268794777</v>
      </c>
      <c r="AB189" s="52">
        <f>IF(OR((levels!AF189)="",(levels!AE189)=""),"",(levels!AF189/levels!AE189-1)*100)</f>
        <v>0.1457703806294619</v>
      </c>
      <c r="AC189" s="52">
        <f>IF(OR((levels!AG189)="",(levels!AF189)=""),"",(levels!AG189/levels!AF189-1)*100)</f>
        <v>0.61612429274213731</v>
      </c>
      <c r="AD189" s="52">
        <f>IF(OR((levels!AH189)="",(levels!AG189)=""),"",(levels!AH189/levels!AG189-1)*100)</f>
        <v>9.399019593585578E-2</v>
      </c>
      <c r="AE189" s="52">
        <f>IF(OR((levels!AI189)="",(levels!AH189)=""),"",(levels!AI189/levels!AH189-1)*100)</f>
        <v>0.68511916510194393</v>
      </c>
      <c r="AF189" s="52">
        <f>IF(OR((levels!AJ189)="",(levels!AI189)=""),"",(levels!AJ189/levels!AI189-1)*100)</f>
        <v>0.67197908994833799</v>
      </c>
      <c r="AG189" s="52">
        <f>IF(OR((levels!AK189)="",(levels!AJ189)=""),"",(levels!AK189/levels!AJ189-1)*100)</f>
        <v>0.37949723503214461</v>
      </c>
      <c r="AH189" s="52">
        <f>IF(OR((levels!AL189)="",(levels!AK189)=""),"",(levels!AL189/levels!AK189-1)*100)</f>
        <v>0.25810611918579696</v>
      </c>
      <c r="AI189" s="52">
        <f>IF(OR((levels!AM189)="",(levels!AL189)=""),"",(levels!AM189/levels!AL189-1)*100)</f>
        <v>6.0494201675065362E-2</v>
      </c>
      <c r="AJ189" s="52">
        <f>IF(OR((levels!AN189)="",(levels!AM189)=""),"",(levels!AN189/levels!AM189-1)*100)</f>
        <v>-2.9248126507838812</v>
      </c>
      <c r="AK189" s="52">
        <f>IF(OR((levels!AO189)="",(levels!AN189)=""),"",(levels!AO189/levels!AN189-1)*100)</f>
        <v>-11.075598052655467</v>
      </c>
      <c r="AL189" s="52">
        <f>IF(OR((levels!AP189)="",(levels!AO189)=""),"",(levels!AP189/levels!AO189-1)*100)</f>
        <v>11.495736102872423</v>
      </c>
      <c r="AM189" s="52">
        <f>IF(OR((levels!AQ189)="",(levels!AP189)=""),"",(levels!AQ189/levels!AP189-1)*100)</f>
        <v>-0.11315364299652186</v>
      </c>
      <c r="AN189" s="52">
        <f>IF(OR((levels!AR189)="",(levels!AQ189)=""),"",(levels!AR189/levels!AQ189-1)*100)</f>
        <v>0.20733488174577985</v>
      </c>
      <c r="AO189" s="52">
        <f>IF(OR((levels!AS189)="",(levels!AR189)=""),"",(levels!AS189/levels!AR189-1)*100)</f>
        <v>1.933017149329963</v>
      </c>
      <c r="AP189" s="52">
        <f>IF(OR((levels!AT189)="",(levels!AS189)=""),"",(levels!AT189/levels!AS189-1)*100)</f>
        <v>2.1648961358715413</v>
      </c>
      <c r="AQ189" s="52">
        <f>IF(OR((levels!AU189)="",(levels!AT189)=""),"",(levels!AU189/levels!AT189-1)*100)</f>
        <v>0.68386229284080891</v>
      </c>
      <c r="AR189" s="52">
        <f>IF(OR((levels!AV189)="",(levels!AU189)=""),"",(levels!AV189/levels!AU189-1)*100)</f>
        <v>0.75996530605868529</v>
      </c>
      <c r="AS189" s="52">
        <f>IF(OR((levels!AW189)="",(levels!AV189)=""),"",(levels!AW189/levels!AV189-1)*100)</f>
        <v>0.71306393293260051</v>
      </c>
      <c r="AT189" s="52">
        <f>IF(OR((levels!AX189)="",(levels!AW189)=""),"",(levels!AX189/levels!AW189-1)*100)</f>
        <v>0.33689615196013101</v>
      </c>
      <c r="AU189" s="52">
        <f>IF(OR((levels!AY189)="",(levels!AX189)=""),"",(levels!AY189/levels!AX189-1)*100)</f>
        <v>5.5356074915025033E-4</v>
      </c>
      <c r="AV189" s="52" t="str">
        <f>IF(OR((levels!AZ189)="",(levels!AY189)=""),"",(levels!AZ189/levels!AY189-1)*100)</f>
        <v/>
      </c>
      <c r="AW189" s="52" t="str">
        <f>IF(OR((levels!BA189)="",(levels!AZ189)=""),"",(levels!BA189/levels!AZ189-1)*100)</f>
        <v/>
      </c>
      <c r="AX189" s="52" t="str">
        <f>IF(OR((levels!BB189)="",(levels!BA189)=""),"",(levels!BB189/levels!BA189-1)*100)</f>
        <v/>
      </c>
      <c r="AY189" s="52" t="str">
        <f>IF(OR((levels!BC189)="",(levels!BB189)=""),"",(levels!BC189/levels!BB189-1)*100)</f>
        <v/>
      </c>
      <c r="AZ189" s="45"/>
      <c r="BA189" s="45"/>
      <c r="BB189" s="45"/>
      <c r="BC189" s="45"/>
    </row>
    <row r="190" spans="1:55" x14ac:dyDescent="0.2">
      <c r="A190" s="43" t="s">
        <v>263</v>
      </c>
      <c r="B190" s="38"/>
      <c r="C190" s="54">
        <v>44971</v>
      </c>
      <c r="D190" s="52">
        <f>IF(OR((levels!H190)="",(levels!G190)=""),"",(levels!H190/levels!G190-1)*100)</f>
        <v>-0.18262279173202334</v>
      </c>
      <c r="E190" s="52">
        <f>IF(OR((levels!I190)="",(levels!H190)=""),"",(levels!I190/levels!H190-1)*100)</f>
        <v>-0.2282337914094934</v>
      </c>
      <c r="F190" s="52">
        <f>IF(OR((levels!J190)="",(levels!I190)=""),"",(levels!J190/levels!I190-1)*100)</f>
        <v>-0.10829363478451759</v>
      </c>
      <c r="G190" s="52">
        <f>IF(OR((levels!K190)="",(levels!J190)=""),"",(levels!K190/levels!J190-1)*100)</f>
        <v>-0.41629333929870116</v>
      </c>
      <c r="H190" s="52">
        <f>IF(OR((levels!L190)="",(levels!K190)=""),"",(levels!L190/levels!K190-1)*100)</f>
        <v>-0.25019348058457069</v>
      </c>
      <c r="I190" s="52">
        <f>IF(OR((levels!M190)="",(levels!L190)=""),"",(levels!M190/levels!L190-1)*100)</f>
        <v>0.50036492792386866</v>
      </c>
      <c r="J190" s="52">
        <f>IF(OR((levels!N190)="",(levels!M190)=""),"",(levels!N190/levels!M190-1)*100)</f>
        <v>0.34577832206943437</v>
      </c>
      <c r="K190" s="52">
        <f>IF(OR((levels!O190)="",(levels!N190)=""),"",(levels!O190/levels!N190-1)*100)</f>
        <v>0.34128323724247345</v>
      </c>
      <c r="L190" s="52">
        <f>IF(OR((levels!P190)="",(levels!O190)=""),"",(levels!P190/levels!O190-1)*100)</f>
        <v>0.45119588839774849</v>
      </c>
      <c r="M190" s="52">
        <f>IF(OR((levels!Q190)="",(levels!P190)=""),"",(levels!Q190/levels!P190-1)*100)</f>
        <v>0.2679751494301108</v>
      </c>
      <c r="N190" s="52">
        <f>IF(OR((levels!R190)="",(levels!Q190)=""),"",(levels!R190/levels!Q190-1)*100)</f>
        <v>0.56610848630382904</v>
      </c>
      <c r="O190" s="52">
        <f>IF(OR((levels!S190)="",(levels!R190)=""),"",(levels!S190/levels!R190-1)*100)</f>
        <v>0.41063692855758394</v>
      </c>
      <c r="P190" s="52">
        <f>IF(OR((levels!T190)="",(levels!S190)=""),"",(levels!T190/levels!S190-1)*100)</f>
        <v>0.73151157774178355</v>
      </c>
      <c r="Q190" s="52">
        <f>IF(OR((levels!U190)="",(levels!T190)=""),"",(levels!U190/levels!T190-1)*100)</f>
        <v>0.48728017780044208</v>
      </c>
      <c r="R190" s="52">
        <f>IF(OR((levels!V190)="",(levels!U190)=""),"",(levels!V190/levels!U190-1)*100)</f>
        <v>0.52256241601416065</v>
      </c>
      <c r="S190" s="52">
        <f>IF(OR((levels!W190)="",(levels!V190)=""),"",(levels!W190/levels!V190-1)*100)</f>
        <v>0.48648301439568886</v>
      </c>
      <c r="T190" s="52">
        <f>IF(OR((levels!X190)="",(levels!W190)=""),"",(levels!X190/levels!W190-1)*100)</f>
        <v>0.503485540107107</v>
      </c>
      <c r="U190" s="52">
        <f>IF(OR((levels!Y190)="",(levels!X190)=""),"",(levels!Y190/levels!X190-1)*100)</f>
        <v>0.31698484655977577</v>
      </c>
      <c r="V190" s="52">
        <f>IF(OR((levels!Z190)="",(levels!Y190)=""),"",(levels!Z190/levels!Y190-1)*100)</f>
        <v>0.48401964340094583</v>
      </c>
      <c r="W190" s="52">
        <f>IF(OR((levels!AA190)="",(levels!Z190)=""),"",(levels!AA190/levels!Z190-1)*100)</f>
        <v>0.8166704675622416</v>
      </c>
      <c r="X190" s="52">
        <f>IF(OR((levels!AB190)="",(levels!AA190)=""),"",(levels!AB190/levels!AA190-1)*100)</f>
        <v>0.76536354574689991</v>
      </c>
      <c r="Y190" s="52">
        <f>IF(OR((levels!AC190)="",(levels!AB190)=""),"",(levels!AC190/levels!AB190-1)*100)</f>
        <v>0.84638651781596685</v>
      </c>
      <c r="Z190" s="52">
        <f>IF(OR((levels!AD190)="",(levels!AC190)=""),"",(levels!AD190/levels!AC190-1)*100)</f>
        <v>0.79058238542588644</v>
      </c>
      <c r="AA190" s="52">
        <f>IF(OR((levels!AE190)="",(levels!AD190)=""),"",(levels!AE190/levels!AD190-1)*100)</f>
        <v>0.81285496268794777</v>
      </c>
      <c r="AB190" s="52">
        <f>IF(OR((levels!AF190)="",(levels!AE190)=""),"",(levels!AF190/levels!AE190-1)*100)</f>
        <v>0.1457703806294619</v>
      </c>
      <c r="AC190" s="52">
        <f>IF(OR((levels!AG190)="",(levels!AF190)=""),"",(levels!AG190/levels!AF190-1)*100)</f>
        <v>0.61612429274213731</v>
      </c>
      <c r="AD190" s="52">
        <f>IF(OR((levels!AH190)="",(levels!AG190)=""),"",(levels!AH190/levels!AG190-1)*100)</f>
        <v>9.399019593585578E-2</v>
      </c>
      <c r="AE190" s="52">
        <f>IF(OR((levels!AI190)="",(levels!AH190)=""),"",(levels!AI190/levels!AH190-1)*100)</f>
        <v>0.68511916510194393</v>
      </c>
      <c r="AF190" s="52">
        <f>IF(OR((levels!AJ190)="",(levels!AI190)=""),"",(levels!AJ190/levels!AI190-1)*100)</f>
        <v>0.67197908994833799</v>
      </c>
      <c r="AG190" s="52">
        <f>IF(OR((levels!AK190)="",(levels!AJ190)=""),"",(levels!AK190/levels!AJ190-1)*100)</f>
        <v>0.37949723503214461</v>
      </c>
      <c r="AH190" s="52">
        <f>IF(OR((levels!AL190)="",(levels!AK190)=""),"",(levels!AL190/levels!AK190-1)*100)</f>
        <v>0.25810611918579696</v>
      </c>
      <c r="AI190" s="52">
        <f>IF(OR((levels!AM190)="",(levels!AL190)=""),"",(levels!AM190/levels!AL190-1)*100)</f>
        <v>6.0494201675065362E-2</v>
      </c>
      <c r="AJ190" s="52">
        <f>IF(OR((levels!AN190)="",(levels!AM190)=""),"",(levels!AN190/levels!AM190-1)*100)</f>
        <v>-2.9248126507838812</v>
      </c>
      <c r="AK190" s="52">
        <f>IF(OR((levels!AO190)="",(levels!AN190)=""),"",(levels!AO190/levels!AN190-1)*100)</f>
        <v>-11.075598052655467</v>
      </c>
      <c r="AL190" s="52">
        <f>IF(OR((levels!AP190)="",(levels!AO190)=""),"",(levels!AP190/levels!AO190-1)*100)</f>
        <v>11.495736102872423</v>
      </c>
      <c r="AM190" s="52">
        <f>IF(OR((levels!AQ190)="",(levels!AP190)=""),"",(levels!AQ190/levels!AP190-1)*100)</f>
        <v>-0.11315364299652186</v>
      </c>
      <c r="AN190" s="52">
        <f>IF(OR((levels!AR190)="",(levels!AQ190)=""),"",(levels!AR190/levels!AQ190-1)*100)</f>
        <v>0.20733488174577985</v>
      </c>
      <c r="AO190" s="52">
        <f>IF(OR((levels!AS190)="",(levels!AR190)=""),"",(levels!AS190/levels!AR190-1)*100)</f>
        <v>1.933017149329963</v>
      </c>
      <c r="AP190" s="52">
        <f>IF(OR((levels!AT190)="",(levels!AS190)=""),"",(levels!AT190/levels!AS190-1)*100)</f>
        <v>2.1648961358715413</v>
      </c>
      <c r="AQ190" s="52">
        <f>IF(OR((levels!AU190)="",(levels!AT190)=""),"",(levels!AU190/levels!AT190-1)*100)</f>
        <v>0.68386229284080891</v>
      </c>
      <c r="AR190" s="52">
        <f>IF(OR((levels!AV190)="",(levels!AU190)=""),"",(levels!AV190/levels!AU190-1)*100)</f>
        <v>0.75996530605868529</v>
      </c>
      <c r="AS190" s="52">
        <f>IF(OR((levels!AW190)="",(levels!AV190)=""),"",(levels!AW190/levels!AV190-1)*100)</f>
        <v>0.71306393293260051</v>
      </c>
      <c r="AT190" s="52">
        <f>IF(OR((levels!AX190)="",(levels!AW190)=""),"",(levels!AX190/levels!AW190-1)*100)</f>
        <v>0.33689615196013101</v>
      </c>
      <c r="AU190" s="52">
        <f>IF(OR((levels!AY190)="",(levels!AX190)=""),"",(levels!AY190/levels!AX190-1)*100)</f>
        <v>8.651074390542135E-3</v>
      </c>
      <c r="AV190" s="52" t="str">
        <f>IF(OR((levels!AZ190)="",(levels!AY190)=""),"",(levels!AZ190/levels!AY190-1)*100)</f>
        <v/>
      </c>
      <c r="AW190" s="52"/>
      <c r="AX190" s="52"/>
      <c r="AY190" s="52"/>
      <c r="AZ190" s="45"/>
      <c r="BA190" s="45"/>
      <c r="BB190" s="45"/>
      <c r="BC190" s="45"/>
    </row>
    <row r="191" spans="1:55" x14ac:dyDescent="0.2">
      <c r="A191" s="43" t="s">
        <v>264</v>
      </c>
      <c r="B191" s="38"/>
      <c r="C191" s="54">
        <v>44993</v>
      </c>
      <c r="D191" s="52">
        <f>IF(OR((levels!H191)="",(levels!G191)=""),"",(levels!H191/levels!G191-1)*100)</f>
        <v>-0.1810005189752828</v>
      </c>
      <c r="E191" s="52">
        <f>IF(OR((levels!I191)="",(levels!H191)=""),"",(levels!I191/levels!H191-1)*100)</f>
        <v>-0.22880088350830663</v>
      </c>
      <c r="F191" s="52">
        <f>IF(OR((levels!J191)="",(levels!I191)=""),"",(levels!J191/levels!I191-1)*100)</f>
        <v>-0.10389113996852606</v>
      </c>
      <c r="G191" s="52">
        <f>IF(OR((levels!K191)="",(levels!J191)=""),"",(levels!K191/levels!J191-1)*100)</f>
        <v>-0.4219732102225815</v>
      </c>
      <c r="H191" s="52">
        <f>IF(OR((levels!L191)="",(levels!K191)=""),"",(levels!L191/levels!K191-1)*100)</f>
        <v>-0.24835235562643554</v>
      </c>
      <c r="I191" s="52">
        <f>IF(OR((levels!M191)="",(levels!L191)=""),"",(levels!M191/levels!L191-1)*100)</f>
        <v>0.49894084438713016</v>
      </c>
      <c r="J191" s="52">
        <f>IF(OR((levels!N191)="",(levels!M191)=""),"",(levels!N191/levels!M191-1)*100)</f>
        <v>0.35328814020327837</v>
      </c>
      <c r="K191" s="52">
        <f>IF(OR((levels!O191)="",(levels!N191)=""),"",(levels!O191/levels!N191-1)*100)</f>
        <v>0.33411951695130337</v>
      </c>
      <c r="L191" s="52">
        <f>IF(OR((levels!P191)="",(levels!O191)=""),"",(levels!P191/levels!O191-1)*100)</f>
        <v>0.45005177106343108</v>
      </c>
      <c r="M191" s="52">
        <f>IF(OR((levels!Q191)="",(levels!P191)=""),"",(levels!Q191/levels!P191-1)*100)</f>
        <v>0.27357850422835561</v>
      </c>
      <c r="N191" s="52">
        <f>IF(OR((levels!R191)="",(levels!Q191)=""),"",(levels!R191/levels!Q191-1)*100)</f>
        <v>0.56393004294499338</v>
      </c>
      <c r="O191" s="52">
        <f>IF(OR((levels!S191)="",(levels!R191)=""),"",(levels!S191/levels!R191-1)*100)</f>
        <v>0.40993465848948585</v>
      </c>
      <c r="P191" s="52">
        <f>IF(OR((levels!T191)="",(levels!S191)=""),"",(levels!T191/levels!S191-1)*100)</f>
        <v>0.72880032022712982</v>
      </c>
      <c r="Q191" s="52">
        <f>IF(OR((levels!U191)="",(levels!T191)=""),"",(levels!U191/levels!T191-1)*100)</f>
        <v>0.49059996480247392</v>
      </c>
      <c r="R191" s="52">
        <f>IF(OR((levels!V191)="",(levels!U191)=""),"",(levels!V191/levels!U191-1)*100)</f>
        <v>0.52208457379483431</v>
      </c>
      <c r="S191" s="52">
        <f>IF(OR((levels!W191)="",(levels!V191)=""),"",(levels!W191/levels!V191-1)*100)</f>
        <v>0.48855141428429949</v>
      </c>
      <c r="T191" s="52">
        <f>IF(OR((levels!X191)="",(levels!W191)=""),"",(levels!X191/levels!W191-1)*100)</f>
        <v>0.49918662208345843</v>
      </c>
      <c r="U191" s="52">
        <f>IF(OR((levels!Y191)="",(levels!X191)=""),"",(levels!Y191/levels!X191-1)*100)</f>
        <v>0.31678969243926769</v>
      </c>
      <c r="V191" s="52">
        <f>IF(OR((levels!Z191)="",(levels!Y191)=""),"",(levels!Z191/levels!Y191-1)*100)</f>
        <v>0.48674963076853484</v>
      </c>
      <c r="W191" s="52">
        <f>IF(OR((levels!AA191)="",(levels!Z191)=""),"",(levels!AA191/levels!Z191-1)*100)</f>
        <v>0.81952972363812382</v>
      </c>
      <c r="X191" s="52">
        <f>IF(OR((levels!AB191)="",(levels!AA191)=""),"",(levels!AB191/levels!AA191-1)*100)</f>
        <v>0.75946206732102617</v>
      </c>
      <c r="Y191" s="52">
        <f>IF(OR((levels!AC191)="",(levels!AB191)=""),"",(levels!AC191/levels!AB191-1)*100)</f>
        <v>0.84685351474056425</v>
      </c>
      <c r="Z191" s="52">
        <f>IF(OR((levels!AD191)="",(levels!AC191)=""),"",(levels!AD191/levels!AC191-1)*100)</f>
        <v>0.79413444262770305</v>
      </c>
      <c r="AA191" s="52">
        <f>IF(OR((levels!AE191)="",(levels!AD191)=""),"",(levels!AE191/levels!AD191-1)*100)</f>
        <v>0.8147657998683222</v>
      </c>
      <c r="AB191" s="52">
        <f>IF(OR((levels!AF191)="",(levels!AE191)=""),"",(levels!AF191/levels!AE191-1)*100)</f>
        <v>0.14227436713440955</v>
      </c>
      <c r="AC191" s="52">
        <f>IF(OR((levels!AG191)="",(levels!AF191)=""),"",(levels!AG191/levels!AF191-1)*100)</f>
        <v>0.61371094311646335</v>
      </c>
      <c r="AD191" s="52">
        <f>IF(OR((levels!AH191)="",(levels!AG191)=""),"",(levels!AH191/levels!AG191-1)*100)</f>
        <v>9.5134954760900392E-2</v>
      </c>
      <c r="AE191" s="52">
        <f>IF(OR((levels!AI191)="",(levels!AH191)=""),"",(levels!AI191/levels!AH191-1)*100)</f>
        <v>0.69035031504629529</v>
      </c>
      <c r="AF191" s="52">
        <f>IF(OR((levels!AJ191)="",(levels!AI191)=""),"",(levels!AJ191/levels!AI191-1)*100)</f>
        <v>0.66392811612769886</v>
      </c>
      <c r="AG191" s="52">
        <f>IF(OR((levels!AK191)="",(levels!AJ191)=""),"",(levels!AK191/levels!AJ191-1)*100)</f>
        <v>0.37660906199887823</v>
      </c>
      <c r="AH191" s="52">
        <f>IF(OR((levels!AL191)="",(levels!AK191)=""),"",(levels!AL191/levels!AK191-1)*100)</f>
        <v>0.26166375559584232</v>
      </c>
      <c r="AI191" s="52">
        <f>IF(OR((levels!AM191)="",(levels!AL191)=""),"",(levels!AM191/levels!AL191-1)*100)</f>
        <v>7.862635580875299E-2</v>
      </c>
      <c r="AJ191" s="52">
        <f>IF(OR((levels!AN191)="",(levels!AM191)=""),"",(levels!AN191/levels!AM191-1)*100)</f>
        <v>-2.9332872002729271</v>
      </c>
      <c r="AK191" s="52">
        <f>IF(OR((levels!AO191)="",(levels!AN191)=""),"",(levels!AO191/levels!AN191-1)*100)</f>
        <v>-11.07849935825449</v>
      </c>
      <c r="AL191" s="52">
        <f>IF(OR((levels!AP191)="",(levels!AO191)=""),"",(levels!AP191/levels!AO191-1)*100)</f>
        <v>11.486940671771961</v>
      </c>
      <c r="AM191" s="52">
        <f>IF(OR((levels!AQ191)="",(levels!AP191)=""),"",(levels!AQ191/levels!AP191-1)*100)</f>
        <v>-7.9653121872491628E-2</v>
      </c>
      <c r="AN191" s="52">
        <f>IF(OR((levels!AR191)="",(levels!AQ191)=""),"",(levels!AR191/levels!AQ191-1)*100)</f>
        <v>0.21761604423120584</v>
      </c>
      <c r="AO191" s="52">
        <f>IF(OR((levels!AS191)="",(levels!AR191)=""),"",(levels!AS191/levels!AR191-1)*100)</f>
        <v>1.9223185239212848</v>
      </c>
      <c r="AP191" s="52">
        <f>IF(OR((levels!AT191)="",(levels!AS191)=""),"",(levels!AT191/levels!AS191-1)*100)</f>
        <v>2.1750048958179447</v>
      </c>
      <c r="AQ191" s="52">
        <f>IF(OR((levels!AU191)="",(levels!AT191)=""),"",(levels!AU191/levels!AT191-1)*100)</f>
        <v>0.74308633718511707</v>
      </c>
      <c r="AR191" s="52">
        <f>IF(OR((levels!AV191)="",(levels!AU191)=""),"",(levels!AV191/levels!AU191-1)*100)</f>
        <v>0.72202063183903764</v>
      </c>
      <c r="AS191" s="52">
        <f>IF(OR((levels!AW191)="",(levels!AV191)=""),"",(levels!AW191/levels!AV191-1)*100)</f>
        <v>0.72311040045640596</v>
      </c>
      <c r="AT191" s="52">
        <f>IF(OR((levels!AX191)="",(levels!AW191)=""),"",(levels!AX191/levels!AW191-1)*100)</f>
        <v>0.37061037554044773</v>
      </c>
      <c r="AU191" s="52">
        <f>IF(OR((levels!AY191)="",(levels!AX191)=""),"",(levels!AY191/levels!AX191-1)*100)</f>
        <v>-0.10749001541235925</v>
      </c>
      <c r="AV191" s="52" t="str">
        <f>IF(OR((levels!AZ191)="",(levels!AY191)=""),"",(levels!AZ191/levels!AY191-1)*100)</f>
        <v/>
      </c>
      <c r="AW191" s="52"/>
      <c r="AX191" s="52"/>
      <c r="AY191" s="52"/>
      <c r="AZ191" s="45"/>
      <c r="BA191" s="45"/>
      <c r="BB191" s="45"/>
      <c r="BC191" s="45"/>
    </row>
    <row r="192" spans="1:55" x14ac:dyDescent="0.2">
      <c r="A192" s="43" t="s">
        <v>265</v>
      </c>
      <c r="B192" s="38"/>
      <c r="C192" s="54">
        <v>45036</v>
      </c>
      <c r="D192" s="52">
        <f>IF(OR((levels!H192)="",(levels!G192)=""),"",(levels!H192/levels!G192-1)*100)</f>
        <v>-0.18096929099444825</v>
      </c>
      <c r="E192" s="52">
        <f>IF(OR((levels!I192)="",(levels!H192)=""),"",(levels!I192/levels!H192-1)*100)</f>
        <v>-0.22870280921025721</v>
      </c>
      <c r="F192" s="52">
        <f>IF(OR((levels!J192)="",(levels!I192)=""),"",(levels!J192/levels!I192-1)*100)</f>
        <v>-0.10392649873446347</v>
      </c>
      <c r="G192" s="52">
        <f>IF(OR((levels!K192)="",(levels!J192)=""),"",(levels!K192/levels!J192-1)*100)</f>
        <v>-0.42204008470743126</v>
      </c>
      <c r="H192" s="52">
        <f>IF(OR((levels!L192)="",(levels!K192)=""),"",(levels!L192/levels!K192-1)*100)</f>
        <v>-0.24826542383218353</v>
      </c>
      <c r="I192" s="52">
        <f>IF(OR((levels!M192)="",(levels!L192)=""),"",(levels!M192/levels!L192-1)*100)</f>
        <v>0.49894062670794437</v>
      </c>
      <c r="J192" s="52">
        <f>IF(OR((levels!N192)="",(levels!M192)=""),"",(levels!N192/levels!M192-1)*100)</f>
        <v>0.35320511004106603</v>
      </c>
      <c r="K192" s="52">
        <f>IF(OR((levels!O192)="",(levels!N192)=""),"",(levels!O192/levels!N192-1)*100)</f>
        <v>0.33411178310038814</v>
      </c>
      <c r="L192" s="52">
        <f>IF(OR((levels!P192)="",(levels!O192)=""),"",(levels!P192/levels!O192-1)*100)</f>
        <v>0.4501930857563341</v>
      </c>
      <c r="M192" s="52">
        <f>IF(OR((levels!Q192)="",(levels!P192)=""),"",(levels!Q192/levels!P192-1)*100)</f>
        <v>0.2735002087939975</v>
      </c>
      <c r="N192" s="52">
        <f>IF(OR((levels!R192)="",(levels!Q192)=""),"",(levels!R192/levels!Q192-1)*100)</f>
        <v>0.56387936802020366</v>
      </c>
      <c r="O192" s="52">
        <f>IF(OR((levels!S192)="",(levels!R192)=""),"",(levels!S192/levels!R192-1)*100)</f>
        <v>0.40989610625399298</v>
      </c>
      <c r="P192" s="52">
        <f>IF(OR((levels!T192)="",(levels!S192)=""),"",(levels!T192/levels!S192-1)*100)</f>
        <v>0.72897812422059172</v>
      </c>
      <c r="Q192" s="52">
        <f>IF(OR((levels!U192)="",(levels!T192)=""),"",(levels!U192/levels!T192-1)*100)</f>
        <v>0.49049998685832819</v>
      </c>
      <c r="R192" s="52">
        <f>IF(OR((levels!V192)="",(levels!U192)=""),"",(levels!V192/levels!U192-1)*100)</f>
        <v>0.52205409679690895</v>
      </c>
      <c r="S192" s="52">
        <f>IF(OR((levels!W192)="",(levels!V192)=""),"",(levels!W192/levels!V192-1)*100)</f>
        <v>0.48849094591789655</v>
      </c>
      <c r="T192" s="52">
        <f>IF(OR((levels!X192)="",(levels!W192)=""),"",(levels!X192/levels!W192-1)*100)</f>
        <v>0.49942073014572763</v>
      </c>
      <c r="U192" s="52">
        <f>IF(OR((levels!Y192)="",(levels!X192)=""),"",(levels!Y192/levels!X192-1)*100)</f>
        <v>0.3165979674966346</v>
      </c>
      <c r="V192" s="52">
        <f>IF(OR((levels!Z192)="",(levels!Y192)=""),"",(levels!Z192/levels!Y192-1)*100)</f>
        <v>0.48674984912786545</v>
      </c>
      <c r="W192" s="52">
        <f>IF(OR((levels!AA192)="",(levels!Z192)=""),"",(levels!AA192/levels!Z192-1)*100)</f>
        <v>0.81951892865359532</v>
      </c>
      <c r="X192" s="52">
        <f>IF(OR((levels!AB192)="",(levels!AA192)=""),"",(levels!AB192/levels!AA192-1)*100)</f>
        <v>0.75965436991853874</v>
      </c>
      <c r="Y192" s="52">
        <f>IF(OR((levels!AC192)="",(levels!AB192)=""),"",(levels!AC192/levels!AB192-1)*100)</f>
        <v>0.8466216472076793</v>
      </c>
      <c r="Z192" s="52">
        <f>IF(OR((levels!AD192)="",(levels!AC192)=""),"",(levels!AD192/levels!AC192-1)*100)</f>
        <v>0.79414245539248807</v>
      </c>
      <c r="AA192" s="52">
        <f>IF(OR((levels!AE192)="",(levels!AD192)=""),"",(levels!AE192/levels!AD192-1)*100)</f>
        <v>0.81489620755850201</v>
      </c>
      <c r="AB192" s="52">
        <f>IF(OR((levels!AF192)="",(levels!AE192)=""),"",(levels!AF192/levels!AE192-1)*100)</f>
        <v>0.14174181832502519</v>
      </c>
      <c r="AC192" s="52">
        <f>IF(OR((levels!AG192)="",(levels!AF192)=""),"",(levels!AG192/levels!AF192-1)*100)</f>
        <v>0.613824572853372</v>
      </c>
      <c r="AD192" s="52">
        <f>IF(OR((levels!AH192)="",(levels!AG192)=""),"",(levels!AH192/levels!AG192-1)*100)</f>
        <v>9.5557395142487067E-2</v>
      </c>
      <c r="AE192" s="52">
        <f>IF(OR((levels!AI192)="",(levels!AH192)=""),"",(levels!AI192/levels!AH192-1)*100)</f>
        <v>0.69111539893669249</v>
      </c>
      <c r="AF192" s="52">
        <f>IF(OR((levels!AJ192)="",(levels!AI192)=""),"",(levels!AJ192/levels!AI192-1)*100)</f>
        <v>0.66379607414319697</v>
      </c>
      <c r="AG192" s="52">
        <f>IF(OR((levels!AK192)="",(levels!AJ192)=""),"",(levels!AK192/levels!AJ192-1)*100)</f>
        <v>0.37655757692292013</v>
      </c>
      <c r="AH192" s="52">
        <f>IF(OR((levels!AL192)="",(levels!AK192)=""),"",(levels!AL192/levels!AK192-1)*100)</f>
        <v>0.2619372721409885</v>
      </c>
      <c r="AI192" s="52">
        <f>IF(OR((levels!AM192)="",(levels!AL192)=""),"",(levels!AM192/levels!AL192-1)*100)</f>
        <v>7.8552701644296619E-2</v>
      </c>
      <c r="AJ192" s="52">
        <f>IF(OR((levels!AN192)="",(levels!AM192)=""),"",(levels!AN192/levels!AM192-1)*100)</f>
        <v>-2.931982249284748</v>
      </c>
      <c r="AK192" s="52">
        <f>IF(OR((levels!AO192)="",(levels!AN192)=""),"",(levels!AO192/levels!AN192-1)*100)</f>
        <v>-11.08100200529506</v>
      </c>
      <c r="AL192" s="52">
        <f>IF(OR((levels!AP192)="",(levels!AO192)=""),"",(levels!AP192/levels!AO192-1)*100)</f>
        <v>11.487952062087281</v>
      </c>
      <c r="AM192" s="52">
        <f>IF(OR((levels!AQ192)="",(levels!AP192)=""),"",(levels!AQ192/levels!AP192-1)*100)</f>
        <v>-7.8505843768839068E-2</v>
      </c>
      <c r="AN192" s="52">
        <f>IF(OR((levels!AR192)="",(levels!AQ192)=""),"",(levels!AR192/levels!AQ192-1)*100)</f>
        <v>0.22766315441244966</v>
      </c>
      <c r="AO192" s="52">
        <f>IF(OR((levels!AS192)="",(levels!AR192)=""),"",(levels!AS192/levels!AR192-1)*100)</f>
        <v>1.9195883256054813</v>
      </c>
      <c r="AP192" s="52">
        <f>IF(OR((levels!AT192)="",(levels!AS192)=""),"",(levels!AT192/levels!AS192-1)*100)</f>
        <v>2.1749063877154029</v>
      </c>
      <c r="AQ192" s="52">
        <f>IF(OR((levels!AU192)="",(levels!AT192)=""),"",(levels!AU192/levels!AT192-1)*100)</f>
        <v>0.74499001607195581</v>
      </c>
      <c r="AR192" s="52">
        <f>IF(OR((levels!AV192)="",(levels!AU192)=""),"",(levels!AV192/levels!AU192-1)*100)</f>
        <v>0.71379421140507215</v>
      </c>
      <c r="AS192" s="52">
        <f>IF(OR((levels!AW192)="",(levels!AV192)=""),"",(levels!AW192/levels!AV192-1)*100)</f>
        <v>0.74296313143378256</v>
      </c>
      <c r="AT192" s="52">
        <f>IF(OR((levels!AX192)="",(levels!AW192)=""),"",(levels!AX192/levels!AW192-1)*100)</f>
        <v>0.38462488491299851</v>
      </c>
      <c r="AU192" s="52">
        <f>IF(OR((levels!AY192)="",(levels!AX192)=""),"",(levels!AY192/levels!AX192-1)*100)</f>
        <v>-0.13155179990320676</v>
      </c>
      <c r="AV192" s="52" t="str">
        <f>IF(OR((levels!AZ192)="",(levels!AY192)=""),"",(levels!AZ192/levels!AY192-1)*100)</f>
        <v/>
      </c>
      <c r="AW192" s="52"/>
      <c r="AX192" s="52"/>
      <c r="AY192" s="52"/>
      <c r="AZ192" s="45"/>
      <c r="BA192" s="45"/>
      <c r="BB192" s="45"/>
      <c r="BC192" s="45"/>
    </row>
    <row r="193" spans="1:55" x14ac:dyDescent="0.2">
      <c r="A193" s="43" t="s">
        <v>271</v>
      </c>
      <c r="B193" s="38"/>
      <c r="C193" s="54">
        <v>45044</v>
      </c>
      <c r="D193" s="52">
        <f>IF(OR((levels!H193)="",(levels!G193)=""),"",(levels!H193/levels!G193-1)*100)</f>
        <v>-0.18096929099444825</v>
      </c>
      <c r="E193" s="52">
        <f>IF(OR((levels!I193)="",(levels!H193)=""),"",(levels!I193/levels!H193-1)*100)</f>
        <v>-0.22870280921025721</v>
      </c>
      <c r="F193" s="52">
        <f>IF(OR((levels!J193)="",(levels!I193)=""),"",(levels!J193/levels!I193-1)*100)</f>
        <v>-0.10392649873446347</v>
      </c>
      <c r="G193" s="52">
        <f>IF(OR((levels!K193)="",(levels!J193)=""),"",(levels!K193/levels!J193-1)*100)</f>
        <v>-0.42204008470743126</v>
      </c>
      <c r="H193" s="52">
        <f>IF(OR((levels!L193)="",(levels!K193)=""),"",(levels!L193/levels!K193-1)*100)</f>
        <v>-0.24826542383218353</v>
      </c>
      <c r="I193" s="52">
        <f>IF(OR((levels!M193)="",(levels!L193)=""),"",(levels!M193/levels!L193-1)*100)</f>
        <v>0.49894062670794437</v>
      </c>
      <c r="J193" s="52">
        <f>IF(OR((levels!N193)="",(levels!M193)=""),"",(levels!N193/levels!M193-1)*100)</f>
        <v>0.35320511004106603</v>
      </c>
      <c r="K193" s="52">
        <f>IF(OR((levels!O193)="",(levels!N193)=""),"",(levels!O193/levels!N193-1)*100)</f>
        <v>0.33411178310038814</v>
      </c>
      <c r="L193" s="52">
        <f>IF(OR((levels!P193)="",(levels!O193)=""),"",(levels!P193/levels!O193-1)*100)</f>
        <v>0.4501930857563341</v>
      </c>
      <c r="M193" s="52">
        <f>IF(OR((levels!Q193)="",(levels!P193)=""),"",(levels!Q193/levels!P193-1)*100)</f>
        <v>0.2735002087939975</v>
      </c>
      <c r="N193" s="52">
        <f>IF(OR((levels!R193)="",(levels!Q193)=""),"",(levels!R193/levels!Q193-1)*100)</f>
        <v>0.56387936802020366</v>
      </c>
      <c r="O193" s="52">
        <f>IF(OR((levels!S193)="",(levels!R193)=""),"",(levels!S193/levels!R193-1)*100)</f>
        <v>0.40989610625399298</v>
      </c>
      <c r="P193" s="52">
        <f>IF(OR((levels!T193)="",(levels!S193)=""),"",(levels!T193/levels!S193-1)*100)</f>
        <v>0.72897812422059172</v>
      </c>
      <c r="Q193" s="52">
        <f>IF(OR((levels!U193)="",(levels!T193)=""),"",(levels!U193/levels!T193-1)*100)</f>
        <v>0.49049998685832819</v>
      </c>
      <c r="R193" s="52">
        <f>IF(OR((levels!V193)="",(levels!U193)=""),"",(levels!V193/levels!U193-1)*100)</f>
        <v>0.52205409679690895</v>
      </c>
      <c r="S193" s="52">
        <f>IF(OR((levels!W193)="",(levels!V193)=""),"",(levels!W193/levels!V193-1)*100)</f>
        <v>0.48849094591789655</v>
      </c>
      <c r="T193" s="52">
        <f>IF(OR((levels!X193)="",(levels!W193)=""),"",(levels!X193/levels!W193-1)*100)</f>
        <v>0.49942073014572763</v>
      </c>
      <c r="U193" s="52">
        <f>IF(OR((levels!Y193)="",(levels!X193)=""),"",(levels!Y193/levels!X193-1)*100)</f>
        <v>0.3165979674966346</v>
      </c>
      <c r="V193" s="52">
        <f>IF(OR((levels!Z193)="",(levels!Y193)=""),"",(levels!Z193/levels!Y193-1)*100)</f>
        <v>0.48674984912786545</v>
      </c>
      <c r="W193" s="52">
        <f>IF(OR((levels!AA193)="",(levels!Z193)=""),"",(levels!AA193/levels!Z193-1)*100)</f>
        <v>0.81951892865359532</v>
      </c>
      <c r="X193" s="52">
        <f>IF(OR((levels!AB193)="",(levels!AA193)=""),"",(levels!AB193/levels!AA193-1)*100)</f>
        <v>0.75965436991853874</v>
      </c>
      <c r="Y193" s="52">
        <f>IF(OR((levels!AC193)="",(levels!AB193)=""),"",(levels!AC193/levels!AB193-1)*100)</f>
        <v>0.8466216472076793</v>
      </c>
      <c r="Z193" s="52">
        <f>IF(OR((levels!AD193)="",(levels!AC193)=""),"",(levels!AD193/levels!AC193-1)*100)</f>
        <v>0.79414245539248807</v>
      </c>
      <c r="AA193" s="52">
        <f>IF(OR((levels!AE193)="",(levels!AD193)=""),"",(levels!AE193/levels!AD193-1)*100)</f>
        <v>0.81489620755850201</v>
      </c>
      <c r="AB193" s="52">
        <f>IF(OR((levels!AF193)="",(levels!AE193)=""),"",(levels!AF193/levels!AE193-1)*100)</f>
        <v>0.14174181832502519</v>
      </c>
      <c r="AC193" s="52">
        <f>IF(OR((levels!AG193)="",(levels!AF193)=""),"",(levels!AG193/levels!AF193-1)*100)</f>
        <v>0.613824572853372</v>
      </c>
      <c r="AD193" s="52">
        <f>IF(OR((levels!AH193)="",(levels!AG193)=""),"",(levels!AH193/levels!AG193-1)*100)</f>
        <v>9.5557395142487067E-2</v>
      </c>
      <c r="AE193" s="52">
        <f>IF(OR((levels!AI193)="",(levels!AH193)=""),"",(levels!AI193/levels!AH193-1)*100)</f>
        <v>0.69111539893669249</v>
      </c>
      <c r="AF193" s="52">
        <f>IF(OR((levels!AJ193)="",(levels!AI193)=""),"",(levels!AJ193/levels!AI193-1)*100)</f>
        <v>0.66379607414319697</v>
      </c>
      <c r="AG193" s="52">
        <f>IF(OR((levels!AK193)="",(levels!AJ193)=""),"",(levels!AK193/levels!AJ193-1)*100)</f>
        <v>0.37655757692292013</v>
      </c>
      <c r="AH193" s="52">
        <f>IF(OR((levels!AL193)="",(levels!AK193)=""),"",(levels!AL193/levels!AK193-1)*100)</f>
        <v>0.2619372721409885</v>
      </c>
      <c r="AI193" s="52">
        <f>IF(OR((levels!AM193)="",(levels!AL193)=""),"",(levels!AM193/levels!AL193-1)*100)</f>
        <v>7.8552701644296619E-2</v>
      </c>
      <c r="AJ193" s="52">
        <f>IF(OR((levels!AN193)="",(levels!AM193)=""),"",(levels!AN193/levels!AM193-1)*100)</f>
        <v>-2.931982249284748</v>
      </c>
      <c r="AK193" s="52">
        <f>IF(OR((levels!AO193)="",(levels!AN193)=""),"",(levels!AO193/levels!AN193-1)*100)</f>
        <v>-11.08100200529506</v>
      </c>
      <c r="AL193" s="52">
        <f>IF(OR((levels!AP193)="",(levels!AO193)=""),"",(levels!AP193/levels!AO193-1)*100)</f>
        <v>11.487952062087281</v>
      </c>
      <c r="AM193" s="52">
        <f>IF(OR((levels!AQ193)="",(levels!AP193)=""),"",(levels!AQ193/levels!AP193-1)*100)</f>
        <v>-7.8505843768839068E-2</v>
      </c>
      <c r="AN193" s="52">
        <f>IF(OR((levels!AR193)="",(levels!AQ193)=""),"",(levels!AR193/levels!AQ193-1)*100)</f>
        <v>0.22766315441244966</v>
      </c>
      <c r="AO193" s="52">
        <f>IF(OR((levels!AS193)="",(levels!AR193)=""),"",(levels!AS193/levels!AR193-1)*100)</f>
        <v>1.9195883256054813</v>
      </c>
      <c r="AP193" s="52">
        <f>IF(OR((levels!AT193)="",(levels!AS193)=""),"",(levels!AT193/levels!AS193-1)*100)</f>
        <v>2.1749063877154029</v>
      </c>
      <c r="AQ193" s="52">
        <f>IF(OR((levels!AU193)="",(levels!AT193)=""),"",(levels!AU193/levels!AT193-1)*100)</f>
        <v>0.74499001607195581</v>
      </c>
      <c r="AR193" s="52">
        <f>IF(OR((levels!AV193)="",(levels!AU193)=""),"",(levels!AV193/levels!AU193-1)*100)</f>
        <v>0.71379421140507215</v>
      </c>
      <c r="AS193" s="52">
        <f>IF(OR((levels!AW193)="",(levels!AV193)=""),"",(levels!AW193/levels!AV193-1)*100)</f>
        <v>0.74296313143378256</v>
      </c>
      <c r="AT193" s="52">
        <f>IF(OR((levels!AX193)="",(levels!AW193)=""),"",(levels!AX193/levels!AW193-1)*100)</f>
        <v>0.38462488491299851</v>
      </c>
      <c r="AU193" s="52">
        <f>IF(OR((levels!AY193)="",(levels!AX193)=""),"",(levels!AY193/levels!AX193-1)*100)</f>
        <v>-0.13155179990320676</v>
      </c>
      <c r="AV193" s="52">
        <f>IF(OR((levels!AZ193)="",(levels!AY193)=""),"",(levels!AZ193/levels!AY193-1)*100)</f>
        <v>0.2644120890472168</v>
      </c>
      <c r="AW193" s="52"/>
      <c r="AX193" s="52"/>
      <c r="AY193" s="52"/>
      <c r="AZ193" s="45"/>
      <c r="BA193" s="45"/>
      <c r="BB193" s="45"/>
      <c r="BC193" s="45"/>
    </row>
    <row r="194" spans="1:55" x14ac:dyDescent="0.2">
      <c r="A194" s="43" t="s">
        <v>272</v>
      </c>
      <c r="B194" s="38"/>
      <c r="C194" s="54">
        <v>45062</v>
      </c>
      <c r="D194" s="52">
        <f>IF(OR((levels!H194)="",(levels!G194)=""),"",(levels!H194/levels!G194-1)*100)</f>
        <v>-0.18096929099444825</v>
      </c>
      <c r="E194" s="52">
        <f>IF(OR((levels!I194)="",(levels!H194)=""),"",(levels!I194/levels!H194-1)*100)</f>
        <v>-0.22870280921025721</v>
      </c>
      <c r="F194" s="52">
        <f>IF(OR((levels!J194)="",(levels!I194)=""),"",(levels!J194/levels!I194-1)*100)</f>
        <v>-0.10392649873446347</v>
      </c>
      <c r="G194" s="52">
        <f>IF(OR((levels!K194)="",(levels!J194)=""),"",(levels!K194/levels!J194-1)*100)</f>
        <v>-0.42204008470743126</v>
      </c>
      <c r="H194" s="52">
        <f>IF(OR((levels!L194)="",(levels!K194)=""),"",(levels!L194/levels!K194-1)*100)</f>
        <v>-0.24826542383218353</v>
      </c>
      <c r="I194" s="52">
        <f>IF(OR((levels!M194)="",(levels!L194)=""),"",(levels!M194/levels!L194-1)*100)</f>
        <v>0.49894062670794437</v>
      </c>
      <c r="J194" s="52">
        <f>IF(OR((levels!N194)="",(levels!M194)=""),"",(levels!N194/levels!M194-1)*100)</f>
        <v>0.35320511004106603</v>
      </c>
      <c r="K194" s="52">
        <f>IF(OR((levels!O194)="",(levels!N194)=""),"",(levels!O194/levels!N194-1)*100)</f>
        <v>0.33411178310038814</v>
      </c>
      <c r="L194" s="52">
        <f>IF(OR((levels!P194)="",(levels!O194)=""),"",(levels!P194/levels!O194-1)*100)</f>
        <v>0.4501930857563341</v>
      </c>
      <c r="M194" s="52">
        <f>IF(OR((levels!Q194)="",(levels!P194)=""),"",(levels!Q194/levels!P194-1)*100)</f>
        <v>0.2735002087939975</v>
      </c>
      <c r="N194" s="52">
        <f>IF(OR((levels!R194)="",(levels!Q194)=""),"",(levels!R194/levels!Q194-1)*100)</f>
        <v>0.56387936802020366</v>
      </c>
      <c r="O194" s="52">
        <f>IF(OR((levels!S194)="",(levels!R194)=""),"",(levels!S194/levels!R194-1)*100)</f>
        <v>0.40989610625399298</v>
      </c>
      <c r="P194" s="52">
        <f>IF(OR((levels!T194)="",(levels!S194)=""),"",(levels!T194/levels!S194-1)*100)</f>
        <v>0.72897812422059172</v>
      </c>
      <c r="Q194" s="52">
        <f>IF(OR((levels!U194)="",(levels!T194)=""),"",(levels!U194/levels!T194-1)*100)</f>
        <v>0.49049998685832819</v>
      </c>
      <c r="R194" s="52">
        <f>IF(OR((levels!V194)="",(levels!U194)=""),"",(levels!V194/levels!U194-1)*100)</f>
        <v>0.52205409679690895</v>
      </c>
      <c r="S194" s="52">
        <f>IF(OR((levels!W194)="",(levels!V194)=""),"",(levels!W194/levels!V194-1)*100)</f>
        <v>0.48849094591789655</v>
      </c>
      <c r="T194" s="52">
        <f>IF(OR((levels!X194)="",(levels!W194)=""),"",(levels!X194/levels!W194-1)*100)</f>
        <v>0.49942073014572763</v>
      </c>
      <c r="U194" s="52">
        <f>IF(OR((levels!Y194)="",(levels!X194)=""),"",(levels!Y194/levels!X194-1)*100)</f>
        <v>0.3165979674966346</v>
      </c>
      <c r="V194" s="52">
        <f>IF(OR((levels!Z194)="",(levels!Y194)=""),"",(levels!Z194/levels!Y194-1)*100)</f>
        <v>0.48674984912786545</v>
      </c>
      <c r="W194" s="52">
        <f>IF(OR((levels!AA194)="",(levels!Z194)=""),"",(levels!AA194/levels!Z194-1)*100)</f>
        <v>0.81951892865359532</v>
      </c>
      <c r="X194" s="52">
        <f>IF(OR((levels!AB194)="",(levels!AA194)=""),"",(levels!AB194/levels!AA194-1)*100)</f>
        <v>0.75965436991853874</v>
      </c>
      <c r="Y194" s="52">
        <f>IF(OR((levels!AC194)="",(levels!AB194)=""),"",(levels!AC194/levels!AB194-1)*100)</f>
        <v>0.8466216472076793</v>
      </c>
      <c r="Z194" s="52">
        <f>IF(OR((levels!AD194)="",(levels!AC194)=""),"",(levels!AD194/levels!AC194-1)*100)</f>
        <v>0.79414245539248807</v>
      </c>
      <c r="AA194" s="52">
        <f>IF(OR((levels!AE194)="",(levels!AD194)=""),"",(levels!AE194/levels!AD194-1)*100)</f>
        <v>0.81489620755850201</v>
      </c>
      <c r="AB194" s="52">
        <f>IF(OR((levels!AF194)="",(levels!AE194)=""),"",(levels!AF194/levels!AE194-1)*100)</f>
        <v>0.14174181832502519</v>
      </c>
      <c r="AC194" s="52">
        <f>IF(OR((levels!AG194)="",(levels!AF194)=""),"",(levels!AG194/levels!AF194-1)*100)</f>
        <v>0.613824572853372</v>
      </c>
      <c r="AD194" s="52">
        <f>IF(OR((levels!AH194)="",(levels!AG194)=""),"",(levels!AH194/levels!AG194-1)*100)</f>
        <v>9.5557395142487067E-2</v>
      </c>
      <c r="AE194" s="52">
        <f>IF(OR((levels!AI194)="",(levels!AH194)=""),"",(levels!AI194/levels!AH194-1)*100)</f>
        <v>0.69111539893669249</v>
      </c>
      <c r="AF194" s="52">
        <f>IF(OR((levels!AJ194)="",(levels!AI194)=""),"",(levels!AJ194/levels!AI194-1)*100)</f>
        <v>0.66379607414319697</v>
      </c>
      <c r="AG194" s="52">
        <f>IF(OR((levels!AK194)="",(levels!AJ194)=""),"",(levels!AK194/levels!AJ194-1)*100)</f>
        <v>0.37655757692292013</v>
      </c>
      <c r="AH194" s="52">
        <f>IF(OR((levels!AL194)="",(levels!AK194)=""),"",(levels!AL194/levels!AK194-1)*100)</f>
        <v>0.2619372721409885</v>
      </c>
      <c r="AI194" s="52">
        <f>IF(OR((levels!AM194)="",(levels!AL194)=""),"",(levels!AM194/levels!AL194-1)*100)</f>
        <v>7.8552701644296619E-2</v>
      </c>
      <c r="AJ194" s="52">
        <f>IF(OR((levels!AN194)="",(levels!AM194)=""),"",(levels!AN194/levels!AM194-1)*100)</f>
        <v>-2.931982249284748</v>
      </c>
      <c r="AK194" s="52">
        <f>IF(OR((levels!AO194)="",(levels!AN194)=""),"",(levels!AO194/levels!AN194-1)*100)</f>
        <v>-11.08100200529506</v>
      </c>
      <c r="AL194" s="52">
        <f>IF(OR((levels!AP194)="",(levels!AO194)=""),"",(levels!AP194/levels!AO194-1)*100)</f>
        <v>11.487952062087281</v>
      </c>
      <c r="AM194" s="52">
        <f>IF(OR((levels!AQ194)="",(levels!AP194)=""),"",(levels!AQ194/levels!AP194-1)*100)</f>
        <v>-7.8505843768839068E-2</v>
      </c>
      <c r="AN194" s="52">
        <f>IF(OR((levels!AR194)="",(levels!AQ194)=""),"",(levels!AR194/levels!AQ194-1)*100)</f>
        <v>0.22766315441244966</v>
      </c>
      <c r="AO194" s="52">
        <f>IF(OR((levels!AS194)="",(levels!AR194)=""),"",(levels!AS194/levels!AR194-1)*100)</f>
        <v>1.9195883256054813</v>
      </c>
      <c r="AP194" s="52">
        <f>IF(OR((levels!AT194)="",(levels!AS194)=""),"",(levels!AT194/levels!AS194-1)*100)</f>
        <v>2.1749063877154029</v>
      </c>
      <c r="AQ194" s="52">
        <f>IF(OR((levels!AU194)="",(levels!AT194)=""),"",(levels!AU194/levels!AT194-1)*100)</f>
        <v>0.74499001607195581</v>
      </c>
      <c r="AR194" s="52">
        <f>IF(OR((levels!AV194)="",(levels!AU194)=""),"",(levels!AV194/levels!AU194-1)*100)</f>
        <v>0.71379421140507215</v>
      </c>
      <c r="AS194" s="52">
        <f>IF(OR((levels!AW194)="",(levels!AV194)=""),"",(levels!AW194/levels!AV194-1)*100)</f>
        <v>0.74296313143378256</v>
      </c>
      <c r="AT194" s="52">
        <f>IF(OR((levels!AX194)="",(levels!AW194)=""),"",(levels!AX194/levels!AW194-1)*100)</f>
        <v>0.38462488491299851</v>
      </c>
      <c r="AU194" s="52">
        <f>IF(OR((levels!AY194)="",(levels!AX194)=""),"",(levels!AY194/levels!AX194-1)*100)</f>
        <v>-0.13155179990320676</v>
      </c>
      <c r="AV194" s="52">
        <f>IF(OR((levels!AZ194)="",(levels!AY194)=""),"",(levels!AZ194/levels!AY194-1)*100)</f>
        <v>0.23965203894253939</v>
      </c>
      <c r="AW194" s="52"/>
      <c r="AX194" s="52"/>
      <c r="AY194" s="52"/>
      <c r="AZ194" s="45"/>
      <c r="BA194" s="45"/>
      <c r="BB194" s="45"/>
      <c r="BC194" s="45"/>
    </row>
    <row r="195" spans="1:55" x14ac:dyDescent="0.2">
      <c r="A195" s="43" t="s">
        <v>273</v>
      </c>
      <c r="B195" s="38"/>
      <c r="C195" s="54">
        <v>45085</v>
      </c>
      <c r="D195" s="52">
        <f>IF(OR((levels!H195)="",(levels!G195)=""),"",(levels!H195/levels!G195-1)*100)</f>
        <v>-0.18409877589912194</v>
      </c>
      <c r="E195" s="52">
        <f>IF(OR((levels!I195)="",(levels!H195)=""),"",(levels!I195/levels!H195-1)*100)</f>
        <v>-0.22664097964189001</v>
      </c>
      <c r="F195" s="52">
        <f>IF(OR((levels!J195)="",(levels!I195)=""),"",(levels!J195/levels!I195-1)*100)</f>
        <v>-0.10212566202616458</v>
      </c>
      <c r="G195" s="52">
        <f>IF(OR((levels!K195)="",(levels!J195)=""),"",(levels!K195/levels!J195-1)*100)</f>
        <v>-0.42841291428489248</v>
      </c>
      <c r="H195" s="52">
        <f>IF(OR((levels!L195)="",(levels!K195)=""),"",(levels!L195/levels!K195-1)*100)</f>
        <v>-0.25350171674386468</v>
      </c>
      <c r="I195" s="52">
        <f>IF(OR((levels!M195)="",(levels!L195)=""),"",(levels!M195/levels!L195-1)*100)</f>
        <v>0.50758989065966542</v>
      </c>
      <c r="J195" s="52">
        <f>IF(OR((levels!N195)="",(levels!M195)=""),"",(levels!N195/levels!M195-1)*100)</f>
        <v>0.35410139361862214</v>
      </c>
      <c r="K195" s="52">
        <f>IF(OR((levels!O195)="",(levels!N195)=""),"",(levels!O195/levels!N195-1)*100)</f>
        <v>0.34442055376902037</v>
      </c>
      <c r="L195" s="52">
        <f>IF(OR((levels!P195)="",(levels!O195)=""),"",(levels!P195/levels!O195-1)*100)</f>
        <v>0.44518857652915411</v>
      </c>
      <c r="M195" s="52">
        <f>IF(OR((levels!Q195)="",(levels!P195)=""),"",(levels!Q195/levels!P195-1)*100)</f>
        <v>0.27016024284691742</v>
      </c>
      <c r="N195" s="52">
        <f>IF(OR((levels!R195)="",(levels!Q195)=""),"",(levels!R195/levels!Q195-1)*100)</f>
        <v>0.56253856148762438</v>
      </c>
      <c r="O195" s="52">
        <f>IF(OR((levels!S195)="",(levels!R195)=""),"",(levels!S195/levels!R195-1)*100)</f>
        <v>0.4005682759150142</v>
      </c>
      <c r="P195" s="52">
        <f>IF(OR((levels!T195)="",(levels!S195)=""),"",(levels!T195/levels!S195-1)*100)</f>
        <v>0.7327273205164353</v>
      </c>
      <c r="Q195" s="52">
        <f>IF(OR((levels!U195)="",(levels!T195)=""),"",(levels!U195/levels!T195-1)*100)</f>
        <v>0.49419933383654246</v>
      </c>
      <c r="R195" s="52">
        <f>IF(OR((levels!V195)="",(levels!U195)=""),"",(levels!V195/levels!U195-1)*100)</f>
        <v>0.52550387183725178</v>
      </c>
      <c r="S195" s="52">
        <f>IF(OR((levels!W195)="",(levels!V195)=""),"",(levels!W195/levels!V195-1)*100)</f>
        <v>0.48669112298174166</v>
      </c>
      <c r="T195" s="52">
        <f>IF(OR((levels!X195)="",(levels!W195)=""),"",(levels!X195/levels!W195-1)*100)</f>
        <v>0.50080765032680663</v>
      </c>
      <c r="U195" s="52">
        <f>IF(OR((levels!Y195)="",(levels!X195)=""),"",(levels!Y195/levels!X195-1)*100)</f>
        <v>0.30412111353244065</v>
      </c>
      <c r="V195" s="52">
        <f>IF(OR((levels!Z195)="",(levels!Y195)=""),"",(levels!Z195/levels!Y195-1)*100)</f>
        <v>0.49886122310449643</v>
      </c>
      <c r="W195" s="52">
        <f>IF(OR((levels!AA195)="",(levels!Z195)=""),"",(levels!AA195/levels!Z195-1)*100)</f>
        <v>0.82374061630958728</v>
      </c>
      <c r="X195" s="52">
        <f>IF(OR((levels!AB195)="",(levels!AA195)=""),"",(levels!AB195/levels!AA195-1)*100)</f>
        <v>0.74542906928369845</v>
      </c>
      <c r="Y195" s="52">
        <f>IF(OR((levels!AC195)="",(levels!AB195)=""),"",(levels!AC195/levels!AB195-1)*100)</f>
        <v>0.85554494376116619</v>
      </c>
      <c r="Z195" s="52">
        <f>IF(OR((levels!AD195)="",(levels!AC195)=""),"",(levels!AD195/levels!AC195-1)*100)</f>
        <v>0.79882418216636886</v>
      </c>
      <c r="AA195" s="52">
        <f>IF(OR((levels!AE195)="",(levels!AD195)=""),"",(levels!AE195/levels!AD195-1)*100)</f>
        <v>0.8145019579519408</v>
      </c>
      <c r="AB195" s="52">
        <f>IF(OR((levels!AF195)="",(levels!AE195)=""),"",(levels!AF195/levels!AE195-1)*100)</f>
        <v>0.13338497298887031</v>
      </c>
      <c r="AC195" s="52">
        <f>IF(OR((levels!AG195)="",(levels!AF195)=""),"",(levels!AG195/levels!AF195-1)*100)</f>
        <v>0.61621667301667848</v>
      </c>
      <c r="AD195" s="52">
        <f>IF(OR((levels!AH195)="",(levels!AG195)=""),"",(levels!AH195/levels!AG195-1)*100)</f>
        <v>0.10199811603022191</v>
      </c>
      <c r="AE195" s="52">
        <f>IF(OR((levels!AI195)="",(levels!AH195)=""),"",(levels!AI195/levels!AH195-1)*100)</f>
        <v>0.68796026137381006</v>
      </c>
      <c r="AF195" s="52">
        <f>IF(OR((levels!AJ195)="",(levels!AI195)=""),"",(levels!AJ195/levels!AI195-1)*100)</f>
        <v>0.6609769355025108</v>
      </c>
      <c r="AG195" s="52">
        <f>IF(OR((levels!AK195)="",(levels!AJ195)=""),"",(levels!AK195/levels!AJ195-1)*100)</f>
        <v>0.37756777357442761</v>
      </c>
      <c r="AH195" s="52">
        <f>IF(OR((levels!AL195)="",(levels!AK195)=""),"",(levels!AL195/levels!AK195-1)*100)</f>
        <v>0.27497525285413715</v>
      </c>
      <c r="AI195" s="52">
        <f>IF(OR((levels!AM195)="",(levels!AL195)=""),"",(levels!AM195/levels!AL195-1)*100)</f>
        <v>5.2366415278704004E-2</v>
      </c>
      <c r="AJ195" s="52">
        <f>IF(OR((levels!AN195)="",(levels!AM195)=""),"",(levels!AN195/levels!AM195-1)*100)</f>
        <v>-2.8752156072371582</v>
      </c>
      <c r="AK195" s="52">
        <f>IF(OR((levels!AO195)="",(levels!AN195)=""),"",(levels!AO195/levels!AN195-1)*100)</f>
        <v>-11.010818286133217</v>
      </c>
      <c r="AL195" s="52">
        <f>IF(OR((levels!AP195)="",(levels!AO195)=""),"",(levels!AP195/levels!AO195-1)*100)</f>
        <v>11.327978885639256</v>
      </c>
      <c r="AM195" s="52">
        <f>IF(OR((levels!AQ195)="",(levels!AP195)=""),"",(levels!AQ195/levels!AP195-1)*100)</f>
        <v>-3.2437467320367563E-2</v>
      </c>
      <c r="AN195" s="52">
        <f>IF(OR((levels!AR195)="",(levels!AQ195)=""),"",(levels!AR195/levels!AQ195-1)*100)</f>
        <v>0.25169118605552487</v>
      </c>
      <c r="AO195" s="52">
        <f>IF(OR((levels!AS195)="",(levels!AR195)=""),"",(levels!AS195/levels!AR195-1)*100)</f>
        <v>1.9125735091174212</v>
      </c>
      <c r="AP195" s="52">
        <f>IF(OR((levels!AT195)="",(levels!AS195)=""),"",(levels!AT195/levels!AS195-1)*100)</f>
        <v>2.1305451062584524</v>
      </c>
      <c r="AQ195" s="52">
        <f>IF(OR((levels!AU195)="",(levels!AT195)=""),"",(levels!AU195/levels!AT195-1)*100)</f>
        <v>0.71825123675592906</v>
      </c>
      <c r="AR195" s="52">
        <f>IF(OR((levels!AV195)="",(levels!AU195)=""),"",(levels!AV195/levels!AU195-1)*100)</f>
        <v>0.82636778213354134</v>
      </c>
      <c r="AS195" s="52">
        <f>IF(OR((levels!AW195)="",(levels!AV195)=""),"",(levels!AW195/levels!AV195-1)*100)</f>
        <v>0.66902676760989266</v>
      </c>
      <c r="AT195" s="52">
        <f>IF(OR((levels!AX195)="",(levels!AW195)=""),"",(levels!AX195/levels!AW195-1)*100)</f>
        <v>0.38109618913284571</v>
      </c>
      <c r="AU195" s="52">
        <f>IF(OR((levels!AY195)="",(levels!AX195)=""),"",(levels!AY195/levels!AX195-1)*100)</f>
        <v>-0.18757665854098882</v>
      </c>
      <c r="AV195" s="52">
        <f>IF(OR((levels!AZ195)="",(levels!AY195)=""),"",(levels!AZ195/levels!AY195-1)*100)</f>
        <v>0.10500801944806071</v>
      </c>
      <c r="AW195" s="52"/>
      <c r="AX195" s="52"/>
      <c r="AY195" s="52"/>
      <c r="AZ195" s="53"/>
      <c r="BA195" s="53"/>
      <c r="BB195" s="53"/>
      <c r="BC195" s="53"/>
    </row>
    <row r="196" spans="1:55" x14ac:dyDescent="0.2">
      <c r="A196" s="43" t="s">
        <v>274</v>
      </c>
      <c r="B196" s="38"/>
      <c r="C196" s="54">
        <v>45127</v>
      </c>
      <c r="D196" s="52">
        <f>IF(OR((levels!H196)="",(levels!G196)=""),"",(levels!H196/levels!G196-1)*100)</f>
        <v>-0.20219641068158767</v>
      </c>
      <c r="E196" s="52">
        <f>IF(OR((levels!I196)="",(levels!H196)=""),"",(levels!I196/levels!H196-1)*100)</f>
        <v>-0.20570043446328512</v>
      </c>
      <c r="F196" s="52">
        <f>IF(OR((levels!J196)="",(levels!I196)=""),"",(levels!J196/levels!I196-1)*100)</f>
        <v>-0.1134327747410957</v>
      </c>
      <c r="G196" s="52">
        <f>IF(OR((levels!K196)="",(levels!J196)=""),"",(levels!K196/levels!J196-1)*100)</f>
        <v>-0.42495679345274651</v>
      </c>
      <c r="H196" s="52">
        <f>IF(OR((levels!L196)="",(levels!K196)=""),"",(levels!L196/levels!K196-1)*100)</f>
        <v>-0.26026058103565397</v>
      </c>
      <c r="I196" s="52">
        <f>IF(OR((levels!M196)="",(levels!L196)=""),"",(levels!M196/levels!L196-1)*100)</f>
        <v>0.51765106270902361</v>
      </c>
      <c r="J196" s="52">
        <f>IF(OR((levels!N196)="",(levels!M196)=""),"",(levels!N196/levels!M196-1)*100)</f>
        <v>0.3548909016499513</v>
      </c>
      <c r="K196" s="52">
        <f>IF(OR((levels!O196)="",(levels!N196)=""),"",(levels!O196/levels!N196-1)*100)</f>
        <v>0.34350267503637788</v>
      </c>
      <c r="L196" s="52">
        <f>IF(OR((levels!P196)="",(levels!O196)=""),"",(levels!P196/levels!O196-1)*100)</f>
        <v>0.45026372920144997</v>
      </c>
      <c r="M196" s="52">
        <f>IF(OR((levels!Q196)="",(levels!P196)=""),"",(levels!Q196/levels!P196-1)*100)</f>
        <v>0.26858601952186589</v>
      </c>
      <c r="N196" s="52">
        <f>IF(OR((levels!R196)="",(levels!Q196)=""),"",(levels!R196/levels!Q196-1)*100)</f>
        <v>0.54997696903111848</v>
      </c>
      <c r="O196" s="52">
        <f>IF(OR((levels!S196)="",(levels!R196)=""),"",(levels!S196/levels!R196-1)*100)</f>
        <v>0.40583188804266257</v>
      </c>
      <c r="P196" s="52">
        <f>IF(OR((levels!T196)="",(levels!S196)=""),"",(levels!T196/levels!S196-1)*100)</f>
        <v>0.73414399272899722</v>
      </c>
      <c r="Q196" s="52">
        <f>IF(OR((levels!U196)="",(levels!T196)=""),"",(levels!U196/levels!T196-1)*100)</f>
        <v>0.49415266515802081</v>
      </c>
      <c r="R196" s="52">
        <f>IF(OR((levels!V196)="",(levels!U196)=""),"",(levels!V196/levels!U196-1)*100)</f>
        <v>0.5098321148473639</v>
      </c>
      <c r="S196" s="52">
        <f>IF(OR((levels!W196)="",(levels!V196)=""),"",(levels!W196/levels!V196-1)*100)</f>
        <v>0.47611600542516452</v>
      </c>
      <c r="T196" s="52">
        <f>IF(OR((levels!X196)="",(levels!W196)=""),"",(levels!X196/levels!W196-1)*100)</f>
        <v>0.52713966933810585</v>
      </c>
      <c r="U196" s="52">
        <f>IF(OR((levels!Y196)="",(levels!X196)=""),"",(levels!Y196/levels!X196-1)*100)</f>
        <v>0.30148055760141901</v>
      </c>
      <c r="V196" s="52">
        <f>IF(OR((levels!Z196)="",(levels!Y196)=""),"",(levels!Z196/levels!Y196-1)*100)</f>
        <v>0.49296546849029177</v>
      </c>
      <c r="W196" s="52">
        <f>IF(OR((levels!AA196)="",(levels!Z196)=""),"",(levels!AA196/levels!Z196-1)*100)</f>
        <v>0.80248571613519282</v>
      </c>
      <c r="X196" s="52">
        <f>IF(OR((levels!AB196)="",(levels!AA196)=""),"",(levels!AB196/levels!AA196-1)*100)</f>
        <v>0.80386591401555574</v>
      </c>
      <c r="Y196" s="52">
        <f>IF(OR((levels!AC196)="",(levels!AB196)=""),"",(levels!AC196/levels!AB196-1)*100)</f>
        <v>0.83354382142368788</v>
      </c>
      <c r="Z196" s="52">
        <f>IF(OR((levels!AD196)="",(levels!AC196)=""),"",(levels!AD196/levels!AC196-1)*100)</f>
        <v>0.7935247197731643</v>
      </c>
      <c r="AA196" s="52">
        <f>IF(OR((levels!AE196)="",(levels!AD196)=""),"",(levels!AE196/levels!AD196-1)*100)</f>
        <v>0.77604177304833044</v>
      </c>
      <c r="AB196" s="52">
        <f>IF(OR((levels!AF196)="",(levels!AE196)=""),"",(levels!AF196/levels!AE196-1)*100)</f>
        <v>0.17814742973263353</v>
      </c>
      <c r="AC196" s="52">
        <f>IF(OR((levels!AG196)="",(levels!AF196)=""),"",(levels!AG196/levels!AF196-1)*100)</f>
        <v>0.60128854324648096</v>
      </c>
      <c r="AD196" s="52">
        <f>IF(OR((levels!AH196)="",(levels!AG196)=""),"",(levels!AH196/levels!AG196-1)*100)</f>
        <v>9.5958315486410761E-2</v>
      </c>
      <c r="AE196" s="52">
        <f>IF(OR((levels!AI196)="",(levels!AH196)=""),"",(levels!AI196/levels!AH196-1)*100)</f>
        <v>0.69822887197150685</v>
      </c>
      <c r="AF196" s="52">
        <f>IF(OR((levels!AJ196)="",(levels!AI196)=""),"",(levels!AJ196/levels!AI196-1)*100)</f>
        <v>0.67351594558160421</v>
      </c>
      <c r="AG196" s="52">
        <f>IF(OR((levels!AK196)="",(levels!AJ196)=""),"",(levels!AK196/levels!AJ196-1)*100)</f>
        <v>0.36527333176807897</v>
      </c>
      <c r="AH196" s="52">
        <f>IF(OR((levels!AL196)="",(levels!AK196)=""),"",(levels!AL196/levels!AK196-1)*100)</f>
        <v>0.25227168500043806</v>
      </c>
      <c r="AI196" s="52">
        <f>IF(OR((levels!AM196)="",(levels!AL196)=""),"",(levels!AM196/levels!AL196-1)*100)</f>
        <v>7.7541370567080214E-2</v>
      </c>
      <c r="AJ196" s="52">
        <f>IF(OR((levels!AN196)="",(levels!AM196)=""),"",(levels!AN196/levels!AM196-1)*100)</f>
        <v>-2.8707823055517667</v>
      </c>
      <c r="AK196" s="52">
        <f>IF(OR((levels!AO196)="",(levels!AN196)=""),"",(levels!AO196/levels!AN196-1)*100)</f>
        <v>-11.046515014729696</v>
      </c>
      <c r="AL196" s="52">
        <f>IF(OR((levels!AP196)="",(levels!AO196)=""),"",(levels!AP196/levels!AO196-1)*100)</f>
        <v>11.311716026577944</v>
      </c>
      <c r="AM196" s="52">
        <f>IF(OR((levels!AQ196)="",(levels!AP196)=""),"",(levels!AQ196/levels!AP196-1)*100)</f>
        <v>5.37432789319503E-2</v>
      </c>
      <c r="AN196" s="52">
        <f>IF(OR((levels!AR196)="",(levels!AQ196)=""),"",(levels!AR196/levels!AQ196-1)*100)</f>
        <v>0.35724953356124356</v>
      </c>
      <c r="AO196" s="52">
        <f>IF(OR((levels!AS196)="",(levels!AR196)=""),"",(levels!AS196/levels!AR196-1)*100)</f>
        <v>1.9160263053765503</v>
      </c>
      <c r="AP196" s="52">
        <f>IF(OR((levels!AT196)="",(levels!AS196)=""),"",(levels!AT196/levels!AS196-1)*100)</f>
        <v>2.1232512054829344</v>
      </c>
      <c r="AQ196" s="52">
        <f>IF(OR((levels!AU196)="",(levels!AT196)=""),"",(levels!AU196/levels!AT196-1)*100)</f>
        <v>0.72821224984023214</v>
      </c>
      <c r="AR196" s="52">
        <f>IF(OR((levels!AV196)="",(levels!AU196)=""),"",(levels!AV196/levels!AU196-1)*100)</f>
        <v>0.73675501996410819</v>
      </c>
      <c r="AS196" s="52">
        <f>IF(OR((levels!AW196)="",(levels!AV196)=""),"",(levels!AW196/levels!AV196-1)*100)</f>
        <v>0.61421401069199355</v>
      </c>
      <c r="AT196" s="52">
        <f>IF(OR((levels!AX196)="",(levels!AW196)=""),"",(levels!AX196/levels!AW196-1)*100)</f>
        <v>0.38475440644891723</v>
      </c>
      <c r="AU196" s="52">
        <f>IF(OR((levels!AY196)="",(levels!AX196)=""),"",(levels!AY196/levels!AX196-1)*100)</f>
        <v>-0.14461153942999516</v>
      </c>
      <c r="AV196" s="52">
        <f>IF(OR((levels!AZ196)="",(levels!AY196)=""),"",(levels!AZ196/levels!AY196-1)*100)</f>
        <v>0.20359911809488818</v>
      </c>
      <c r="AW196" s="52"/>
      <c r="AX196" s="52"/>
      <c r="AY196" s="52"/>
      <c r="AZ196" s="53"/>
      <c r="BA196" s="53"/>
      <c r="BB196" s="53"/>
      <c r="BC196" s="53"/>
    </row>
    <row r="197" spans="1:55" x14ac:dyDescent="0.2">
      <c r="A197" s="43" t="s">
        <v>275</v>
      </c>
      <c r="B197" s="38"/>
      <c r="C197" s="54">
        <v>45138</v>
      </c>
      <c r="D197" s="52">
        <f>IF(OR((levels!H197)="",(levels!G197)=""),"",(levels!H197/levels!G197-1)*100)</f>
        <v>-0.20219641068158767</v>
      </c>
      <c r="E197" s="52">
        <f>IF(OR((levels!I197)="",(levels!H197)=""),"",(levels!I197/levels!H197-1)*100)</f>
        <v>-0.20570043446328512</v>
      </c>
      <c r="F197" s="52">
        <f>IF(OR((levels!J197)="",(levels!I197)=""),"",(levels!J197/levels!I197-1)*100)</f>
        <v>-0.1134327747410957</v>
      </c>
      <c r="G197" s="52">
        <f>IF(OR((levels!K197)="",(levels!J197)=""),"",(levels!K197/levels!J197-1)*100)</f>
        <v>-0.42495679345274651</v>
      </c>
      <c r="H197" s="52">
        <f>IF(OR((levels!L197)="",(levels!K197)=""),"",(levels!L197/levels!K197-1)*100)</f>
        <v>-0.26026058103565397</v>
      </c>
      <c r="I197" s="52">
        <f>IF(OR((levels!M197)="",(levels!L197)=""),"",(levels!M197/levels!L197-1)*100)</f>
        <v>0.51765106270902361</v>
      </c>
      <c r="J197" s="52">
        <f>IF(OR((levels!N197)="",(levels!M197)=""),"",(levels!N197/levels!M197-1)*100)</f>
        <v>0.3548909016499513</v>
      </c>
      <c r="K197" s="52">
        <f>IF(OR((levels!O197)="",(levels!N197)=""),"",(levels!O197/levels!N197-1)*100)</f>
        <v>0.34350267503637788</v>
      </c>
      <c r="L197" s="52">
        <f>IF(OR((levels!P197)="",(levels!O197)=""),"",(levels!P197/levels!O197-1)*100)</f>
        <v>0.45026372920144997</v>
      </c>
      <c r="M197" s="52">
        <f>IF(OR((levels!Q197)="",(levels!P197)=""),"",(levels!Q197/levels!P197-1)*100)</f>
        <v>0.26858601952186589</v>
      </c>
      <c r="N197" s="52">
        <f>IF(OR((levels!R197)="",(levels!Q197)=""),"",(levels!R197/levels!Q197-1)*100)</f>
        <v>0.54997696903111848</v>
      </c>
      <c r="O197" s="52">
        <f>IF(OR((levels!S197)="",(levels!R197)=""),"",(levels!S197/levels!R197-1)*100)</f>
        <v>0.40583188804266257</v>
      </c>
      <c r="P197" s="52">
        <f>IF(OR((levels!T197)="",(levels!S197)=""),"",(levels!T197/levels!S197-1)*100)</f>
        <v>0.73414399272899722</v>
      </c>
      <c r="Q197" s="52">
        <f>IF(OR((levels!U197)="",(levels!T197)=""),"",(levels!U197/levels!T197-1)*100)</f>
        <v>0.49415266515802081</v>
      </c>
      <c r="R197" s="52">
        <f>IF(OR((levels!V197)="",(levels!U197)=""),"",(levels!V197/levels!U197-1)*100)</f>
        <v>0.5098321148473639</v>
      </c>
      <c r="S197" s="52">
        <f>IF(OR((levels!W197)="",(levels!V197)=""),"",(levels!W197/levels!V197-1)*100)</f>
        <v>0.47611600542516452</v>
      </c>
      <c r="T197" s="52">
        <f>IF(OR((levels!X197)="",(levels!W197)=""),"",(levels!X197/levels!W197-1)*100)</f>
        <v>0.52713966933810585</v>
      </c>
      <c r="U197" s="52">
        <f>IF(OR((levels!Y197)="",(levels!X197)=""),"",(levels!Y197/levels!X197-1)*100)</f>
        <v>0.30148055760141901</v>
      </c>
      <c r="V197" s="52">
        <f>IF(OR((levels!Z197)="",(levels!Y197)=""),"",(levels!Z197/levels!Y197-1)*100)</f>
        <v>0.49296546849029177</v>
      </c>
      <c r="W197" s="52">
        <f>IF(OR((levels!AA197)="",(levels!Z197)=""),"",(levels!AA197/levels!Z197-1)*100)</f>
        <v>0.80248571613519282</v>
      </c>
      <c r="X197" s="52">
        <f>IF(OR((levels!AB197)="",(levels!AA197)=""),"",(levels!AB197/levels!AA197-1)*100)</f>
        <v>0.80386591401555574</v>
      </c>
      <c r="Y197" s="52">
        <f>IF(OR((levels!AC197)="",(levels!AB197)=""),"",(levels!AC197/levels!AB197-1)*100)</f>
        <v>0.83354382142368788</v>
      </c>
      <c r="Z197" s="52">
        <f>IF(OR((levels!AD197)="",(levels!AC197)=""),"",(levels!AD197/levels!AC197-1)*100)</f>
        <v>0.7935247197731643</v>
      </c>
      <c r="AA197" s="52">
        <f>IF(OR((levels!AE197)="",(levels!AD197)=""),"",(levels!AE197/levels!AD197-1)*100)</f>
        <v>0.77604177304833044</v>
      </c>
      <c r="AB197" s="52">
        <f>IF(OR((levels!AF197)="",(levels!AE197)=""),"",(levels!AF197/levels!AE197-1)*100)</f>
        <v>0.17814742973263353</v>
      </c>
      <c r="AC197" s="52">
        <f>IF(OR((levels!AG197)="",(levels!AF197)=""),"",(levels!AG197/levels!AF197-1)*100)</f>
        <v>0.60128854324648096</v>
      </c>
      <c r="AD197" s="52">
        <f>IF(OR((levels!AH197)="",(levels!AG197)=""),"",(levels!AH197/levels!AG197-1)*100)</f>
        <v>9.5958315486410761E-2</v>
      </c>
      <c r="AE197" s="52">
        <f>IF(OR((levels!AI197)="",(levels!AH197)=""),"",(levels!AI197/levels!AH197-1)*100)</f>
        <v>0.69822887197150685</v>
      </c>
      <c r="AF197" s="52">
        <f>IF(OR((levels!AJ197)="",(levels!AI197)=""),"",(levels!AJ197/levels!AI197-1)*100)</f>
        <v>0.67351594558160421</v>
      </c>
      <c r="AG197" s="52">
        <f>IF(OR((levels!AK197)="",(levels!AJ197)=""),"",(levels!AK197/levels!AJ197-1)*100)</f>
        <v>0.36527333176807897</v>
      </c>
      <c r="AH197" s="52">
        <f>IF(OR((levels!AL197)="",(levels!AK197)=""),"",(levels!AL197/levels!AK197-1)*100)</f>
        <v>0.25227168500043806</v>
      </c>
      <c r="AI197" s="52">
        <f>IF(OR((levels!AM197)="",(levels!AL197)=""),"",(levels!AM197/levels!AL197-1)*100)</f>
        <v>7.7541370567080214E-2</v>
      </c>
      <c r="AJ197" s="52">
        <f>IF(OR((levels!AN197)="",(levels!AM197)=""),"",(levels!AN197/levels!AM197-1)*100)</f>
        <v>-2.8707823055517667</v>
      </c>
      <c r="AK197" s="52">
        <f>IF(OR((levels!AO197)="",(levels!AN197)=""),"",(levels!AO197/levels!AN197-1)*100)</f>
        <v>-11.046515014729696</v>
      </c>
      <c r="AL197" s="52">
        <f>IF(OR((levels!AP197)="",(levels!AO197)=""),"",(levels!AP197/levels!AO197-1)*100)</f>
        <v>11.311716026577944</v>
      </c>
      <c r="AM197" s="52">
        <f>IF(OR((levels!AQ197)="",(levels!AP197)=""),"",(levels!AQ197/levels!AP197-1)*100)</f>
        <v>5.37432789319503E-2</v>
      </c>
      <c r="AN197" s="52">
        <f>IF(OR((levels!AR197)="",(levels!AQ197)=""),"",(levels!AR197/levels!AQ197-1)*100)</f>
        <v>0.35724953356124356</v>
      </c>
      <c r="AO197" s="52">
        <f>IF(OR((levels!AS197)="",(levels!AR197)=""),"",(levels!AS197/levels!AR197-1)*100)</f>
        <v>1.9160263053765503</v>
      </c>
      <c r="AP197" s="52">
        <f>IF(OR((levels!AT197)="",(levels!AS197)=""),"",(levels!AT197/levels!AS197-1)*100)</f>
        <v>2.1232512054829344</v>
      </c>
      <c r="AQ197" s="52">
        <f>IF(OR((levels!AU197)="",(levels!AT197)=""),"",(levels!AU197/levels!AT197-1)*100)</f>
        <v>0.72821224984023214</v>
      </c>
      <c r="AR197" s="52">
        <f>IF(OR((levels!AV197)="",(levels!AU197)=""),"",(levels!AV197/levels!AU197-1)*100)</f>
        <v>0.73675501996410819</v>
      </c>
      <c r="AS197" s="52">
        <f>IF(OR((levels!AW197)="",(levels!AV197)=""),"",(levels!AW197/levels!AV197-1)*100)</f>
        <v>0.61421401069199355</v>
      </c>
      <c r="AT197" s="52">
        <f>IF(OR((levels!AX197)="",(levels!AW197)=""),"",(levels!AX197/levels!AW197-1)*100)</f>
        <v>0.38475440644891723</v>
      </c>
      <c r="AU197" s="52">
        <f>IF(OR((levels!AY197)="",(levels!AX197)=""),"",(levels!AY197/levels!AX197-1)*100)</f>
        <v>-0.14461153942999516</v>
      </c>
      <c r="AV197" s="52">
        <f>IF(OR((levels!AZ197)="",(levels!AY197)=""),"",(levels!AZ197/levels!AY197-1)*100)</f>
        <v>0.20359911809488818</v>
      </c>
      <c r="AW197" s="52">
        <f>IF(OR((levels!BA197)="",(levels!AZ197)=""),"",(levels!BA197/levels!AZ197-1)*100)</f>
        <v>1.5414880374375883E-2</v>
      </c>
      <c r="AX197" s="52" t="str">
        <f>IF(OR((levels!BB197)="",(levels!BA197)=""),"",(levels!BB197/levels!BA197-1)*100)</f>
        <v/>
      </c>
      <c r="AY197" s="52" t="str">
        <f>IF(OR((levels!BC197)="",(levels!BB197)=""),"",(levels!BC197/levels!BB197-1)*100)</f>
        <v/>
      </c>
      <c r="AZ197" s="53"/>
      <c r="BA197" s="53"/>
      <c r="BB197" s="53"/>
      <c r="BC197" s="53"/>
    </row>
    <row r="198" spans="1:55" x14ac:dyDescent="0.2">
      <c r="A198" s="43" t="s">
        <v>276</v>
      </c>
      <c r="B198" s="38"/>
      <c r="C198" s="54">
        <v>45154</v>
      </c>
      <c r="D198" s="52">
        <f>IF(OR((levels!H198)="",(levels!G198)=""),"",(levels!H198/levels!G198-1)*100)</f>
        <v>-0.20219641068158767</v>
      </c>
      <c r="E198" s="52">
        <f>IF(OR((levels!I198)="",(levels!H198)=""),"",(levels!I198/levels!H198-1)*100)</f>
        <v>-0.20570043446328512</v>
      </c>
      <c r="F198" s="52">
        <f>IF(OR((levels!J198)="",(levels!I198)=""),"",(levels!J198/levels!I198-1)*100)</f>
        <v>-0.1134327747410957</v>
      </c>
      <c r="G198" s="52">
        <f>IF(OR((levels!K198)="",(levels!J198)=""),"",(levels!K198/levels!J198-1)*100)</f>
        <v>-0.42495679345274651</v>
      </c>
      <c r="H198" s="52">
        <f>IF(OR((levels!L198)="",(levels!K198)=""),"",(levels!L198/levels!K198-1)*100)</f>
        <v>-0.26026058103565397</v>
      </c>
      <c r="I198" s="52">
        <f>IF(OR((levels!M198)="",(levels!L198)=""),"",(levels!M198/levels!L198-1)*100)</f>
        <v>0.51765106270902361</v>
      </c>
      <c r="J198" s="52">
        <f>IF(OR((levels!N198)="",(levels!M198)=""),"",(levels!N198/levels!M198-1)*100)</f>
        <v>0.3548909016499513</v>
      </c>
      <c r="K198" s="52">
        <f>IF(OR((levels!O198)="",(levels!N198)=""),"",(levels!O198/levels!N198-1)*100)</f>
        <v>0.34350267503637788</v>
      </c>
      <c r="L198" s="52">
        <f>IF(OR((levels!P198)="",(levels!O198)=""),"",(levels!P198/levels!O198-1)*100)</f>
        <v>0.45026372920144997</v>
      </c>
      <c r="M198" s="52">
        <f>IF(OR((levels!Q198)="",(levels!P198)=""),"",(levels!Q198/levels!P198-1)*100)</f>
        <v>0.26858601952186589</v>
      </c>
      <c r="N198" s="52">
        <f>IF(OR((levels!R198)="",(levels!Q198)=""),"",(levels!R198/levels!Q198-1)*100)</f>
        <v>0.54997696903111848</v>
      </c>
      <c r="O198" s="52">
        <f>IF(OR((levels!S198)="",(levels!R198)=""),"",(levels!S198/levels!R198-1)*100)</f>
        <v>0.40583188804266257</v>
      </c>
      <c r="P198" s="52">
        <f>IF(OR((levels!T198)="",(levels!S198)=""),"",(levels!T198/levels!S198-1)*100)</f>
        <v>0.73414399272899722</v>
      </c>
      <c r="Q198" s="52">
        <f>IF(OR((levels!U198)="",(levels!T198)=""),"",(levels!U198/levels!T198-1)*100)</f>
        <v>0.49415266515802081</v>
      </c>
      <c r="R198" s="52">
        <f>IF(OR((levels!V198)="",(levels!U198)=""),"",(levels!V198/levels!U198-1)*100)</f>
        <v>0.5098321148473639</v>
      </c>
      <c r="S198" s="52">
        <f>IF(OR((levels!W198)="",(levels!V198)=""),"",(levels!W198/levels!V198-1)*100)</f>
        <v>0.47611600542516452</v>
      </c>
      <c r="T198" s="52">
        <f>IF(OR((levels!X198)="",(levels!W198)=""),"",(levels!X198/levels!W198-1)*100)</f>
        <v>0.52713966933810585</v>
      </c>
      <c r="U198" s="52">
        <f>IF(OR((levels!Y198)="",(levels!X198)=""),"",(levels!Y198/levels!X198-1)*100)</f>
        <v>0.30148055760141901</v>
      </c>
      <c r="V198" s="52">
        <f>IF(OR((levels!Z198)="",(levels!Y198)=""),"",(levels!Z198/levels!Y198-1)*100)</f>
        <v>0.49296546849029177</v>
      </c>
      <c r="W198" s="52">
        <f>IF(OR((levels!AA198)="",(levels!Z198)=""),"",(levels!AA198/levels!Z198-1)*100)</f>
        <v>0.80248571613519282</v>
      </c>
      <c r="X198" s="52">
        <f>IF(OR((levels!AB198)="",(levels!AA198)=""),"",(levels!AB198/levels!AA198-1)*100)</f>
        <v>0.80386591401555574</v>
      </c>
      <c r="Y198" s="52">
        <f>IF(OR((levels!AC198)="",(levels!AB198)=""),"",(levels!AC198/levels!AB198-1)*100)</f>
        <v>0.83354382142368788</v>
      </c>
      <c r="Z198" s="52">
        <f>IF(OR((levels!AD198)="",(levels!AC198)=""),"",(levels!AD198/levels!AC198-1)*100)</f>
        <v>0.7935247197731643</v>
      </c>
      <c r="AA198" s="52">
        <f>IF(OR((levels!AE198)="",(levels!AD198)=""),"",(levels!AE198/levels!AD198-1)*100)</f>
        <v>0.77604177304833044</v>
      </c>
      <c r="AB198" s="52">
        <f>IF(OR((levels!AF198)="",(levels!AE198)=""),"",(levels!AF198/levels!AE198-1)*100)</f>
        <v>0.17814742973263353</v>
      </c>
      <c r="AC198" s="52">
        <f>IF(OR((levels!AG198)="",(levels!AF198)=""),"",(levels!AG198/levels!AF198-1)*100)</f>
        <v>0.60128854324648096</v>
      </c>
      <c r="AD198" s="52">
        <f>IF(OR((levels!AH198)="",(levels!AG198)=""),"",(levels!AH198/levels!AG198-1)*100)</f>
        <v>9.5958315486410761E-2</v>
      </c>
      <c r="AE198" s="52">
        <f>IF(OR((levels!AI198)="",(levels!AH198)=""),"",(levels!AI198/levels!AH198-1)*100)</f>
        <v>0.69822887197150685</v>
      </c>
      <c r="AF198" s="52">
        <f>IF(OR((levels!AJ198)="",(levels!AI198)=""),"",(levels!AJ198/levels!AI198-1)*100)</f>
        <v>0.67351594558160421</v>
      </c>
      <c r="AG198" s="52">
        <f>IF(OR((levels!AK198)="",(levels!AJ198)=""),"",(levels!AK198/levels!AJ198-1)*100)</f>
        <v>0.36527333176807897</v>
      </c>
      <c r="AH198" s="52">
        <f>IF(OR((levels!AL198)="",(levels!AK198)=""),"",(levels!AL198/levels!AK198-1)*100)</f>
        <v>0.25227168500043806</v>
      </c>
      <c r="AI198" s="52">
        <f>IF(OR((levels!AM198)="",(levels!AL198)=""),"",(levels!AM198/levels!AL198-1)*100)</f>
        <v>7.7541370567080214E-2</v>
      </c>
      <c r="AJ198" s="52">
        <f>IF(OR((levels!AN198)="",(levels!AM198)=""),"",(levels!AN198/levels!AM198-1)*100)</f>
        <v>-2.8707823055517667</v>
      </c>
      <c r="AK198" s="52">
        <f>IF(OR((levels!AO198)="",(levels!AN198)=""),"",(levels!AO198/levels!AN198-1)*100)</f>
        <v>-11.046515014729696</v>
      </c>
      <c r="AL198" s="52">
        <f>IF(OR((levels!AP198)="",(levels!AO198)=""),"",(levels!AP198/levels!AO198-1)*100)</f>
        <v>11.311716026577944</v>
      </c>
      <c r="AM198" s="52">
        <f>IF(OR((levels!AQ198)="",(levels!AP198)=""),"",(levels!AQ198/levels!AP198-1)*100)</f>
        <v>5.37432789319503E-2</v>
      </c>
      <c r="AN198" s="52">
        <f>IF(OR((levels!AR198)="",(levels!AQ198)=""),"",(levels!AR198/levels!AQ198-1)*100)</f>
        <v>0.35724953356124356</v>
      </c>
      <c r="AO198" s="52">
        <f>IF(OR((levels!AS198)="",(levels!AR198)=""),"",(levels!AS198/levels!AR198-1)*100)</f>
        <v>1.9160263053765503</v>
      </c>
      <c r="AP198" s="52">
        <f>IF(OR((levels!AT198)="",(levels!AS198)=""),"",(levels!AT198/levels!AS198-1)*100)</f>
        <v>2.1232512054829344</v>
      </c>
      <c r="AQ198" s="52">
        <f>IF(OR((levels!AU198)="",(levels!AT198)=""),"",(levels!AU198/levels!AT198-1)*100)</f>
        <v>0.72821224984023214</v>
      </c>
      <c r="AR198" s="52">
        <f>IF(OR((levels!AV198)="",(levels!AU198)=""),"",(levels!AV198/levels!AU198-1)*100)</f>
        <v>0.73675501996410819</v>
      </c>
      <c r="AS198" s="52">
        <f>IF(OR((levels!AW198)="",(levels!AV198)=""),"",(levels!AW198/levels!AV198-1)*100)</f>
        <v>0.61421401069199355</v>
      </c>
      <c r="AT198" s="52">
        <f>IF(OR((levels!AX198)="",(levels!AW198)=""),"",(levels!AX198/levels!AW198-1)*100)</f>
        <v>0.38475440644891723</v>
      </c>
      <c r="AU198" s="52">
        <f>IF(OR((levels!AY198)="",(levels!AX198)=""),"",(levels!AY198/levels!AX198-1)*100)</f>
        <v>-0.14461153942999516</v>
      </c>
      <c r="AV198" s="52">
        <f>IF(OR((levels!AZ198)="",(levels!AY198)=""),"",(levels!AZ198/levels!AY198-1)*100)</f>
        <v>0.20359911809488818</v>
      </c>
      <c r="AW198" s="52">
        <f>IF(OR((levels!BA198)="",(levels!AZ198)=""),"",(levels!BA198/levels!AZ198-1)*100)</f>
        <v>3.2173553029579693E-2</v>
      </c>
      <c r="AX198" s="52" t="str">
        <f>IF(OR((levels!BB198)="",(levels!BA198)=""),"",(levels!BB198/levels!BA198-1)*100)</f>
        <v/>
      </c>
      <c r="AY198" s="52" t="str">
        <f>IF(OR((levels!BC198)="",(levels!BB198)=""),"",(levels!BC198/levels!BB198-1)*100)</f>
        <v/>
      </c>
      <c r="AZ198" s="53"/>
      <c r="BA198" s="53"/>
      <c r="BB198" s="53"/>
      <c r="BC198" s="53"/>
    </row>
    <row r="199" spans="1:55" x14ac:dyDescent="0.2">
      <c r="A199" s="43" t="s">
        <v>277</v>
      </c>
      <c r="B199" s="38"/>
      <c r="C199" s="54">
        <v>45176</v>
      </c>
      <c r="D199" s="52">
        <f>IF(OR((levels!H199)="",(levels!G199)=""),"",(levels!H199/levels!G199-1)*100)</f>
        <v>-0.20412006917203129</v>
      </c>
      <c r="E199" s="52">
        <f>IF(OR((levels!I199)="",(levels!H199)=""),"",(levels!I199/levels!H199-1)*100)</f>
        <v>-0.20302180926474733</v>
      </c>
      <c r="F199" s="52">
        <f>IF(OR((levels!J199)="",(levels!I199)=""),"",(levels!J199/levels!I199-1)*100)</f>
        <v>-0.11327205171189902</v>
      </c>
      <c r="G199" s="52">
        <f>IF(OR((levels!K199)="",(levels!J199)=""),"",(levels!K199/levels!J199-1)*100)</f>
        <v>-0.43182558500804991</v>
      </c>
      <c r="H199" s="52">
        <f>IF(OR((levels!L199)="",(levels!K199)=""),"",(levels!L199/levels!K199-1)*100)</f>
        <v>-0.2562507939960601</v>
      </c>
      <c r="I199" s="52">
        <f>IF(OR((levels!M199)="",(levels!L199)=""),"",(levels!M199/levels!L199-1)*100)</f>
        <v>0.52419473195282063</v>
      </c>
      <c r="J199" s="52">
        <f>IF(OR((levels!N199)="",(levels!M199)=""),"",(levels!N199/levels!M199-1)*100)</f>
        <v>0.34679379492905671</v>
      </c>
      <c r="K199" s="52">
        <f>IF(OR((levels!O199)="",(levels!N199)=""),"",(levels!O199/levels!N199-1)*100)</f>
        <v>0.34708167252579525</v>
      </c>
      <c r="L199" s="52">
        <f>IF(OR((levels!P199)="",(levels!O199)=""),"",(levels!P199/levels!O199-1)*100)</f>
        <v>0.45019492798512584</v>
      </c>
      <c r="M199" s="52">
        <f>IF(OR((levels!Q199)="",(levels!P199)=""),"",(levels!Q199/levels!P199-1)*100)</f>
        <v>0.27553971759597395</v>
      </c>
      <c r="N199" s="52">
        <f>IF(OR((levels!R199)="",(levels!Q199)=""),"",(levels!R199/levels!Q199-1)*100)</f>
        <v>0.53654808310048541</v>
      </c>
      <c r="O199" s="52">
        <f>IF(OR((levels!S199)="",(levels!R199)=""),"",(levels!S199/levels!R199-1)*100)</f>
        <v>0.40995481724674931</v>
      </c>
      <c r="P199" s="52">
        <f>IF(OR((levels!T199)="",(levels!S199)=""),"",(levels!T199/levels!S199-1)*100)</f>
        <v>0.7381299615735637</v>
      </c>
      <c r="Q199" s="52">
        <f>IF(OR((levels!U199)="",(levels!T199)=""),"",(levels!U199/levels!T199-1)*100)</f>
        <v>0.50178880470950205</v>
      </c>
      <c r="R199" s="52">
        <f>IF(OR((levels!V199)="",(levels!U199)=""),"",(levels!V199/levels!U199-1)*100)</f>
        <v>0.48664226051833293</v>
      </c>
      <c r="S199" s="52">
        <f>IF(OR((levels!W199)="",(levels!V199)=""),"",(levels!W199/levels!V199-1)*100)</f>
        <v>0.49344871506207255</v>
      </c>
      <c r="T199" s="52">
        <f>IF(OR((levels!X199)="",(levels!W199)=""),"",(levels!X199/levels!W199-1)*100)</f>
        <v>0.52130541247090711</v>
      </c>
      <c r="U199" s="52">
        <f>IF(OR((levels!Y199)="",(levels!X199)=""),"",(levels!Y199/levels!X199-1)*100)</f>
        <v>0.30451489540082033</v>
      </c>
      <c r="V199" s="52">
        <f>IF(OR((levels!Z199)="",(levels!Y199)=""),"",(levels!Z199/levels!Y199-1)*100)</f>
        <v>0.47982217415705186</v>
      </c>
      <c r="W199" s="52">
        <f>IF(OR((levels!AA199)="",(levels!Z199)=""),"",(levels!AA199/levels!Z199-1)*100)</f>
        <v>0.82718763830256226</v>
      </c>
      <c r="X199" s="52">
        <f>IF(OR((levels!AB199)="",(levels!AA199)=""),"",(levels!AB199/levels!AA199-1)*100)</f>
        <v>0.78017560445675649</v>
      </c>
      <c r="Y199" s="52">
        <f>IF(OR((levels!AC199)="",(levels!AB199)=""),"",(levels!AC199/levels!AB199-1)*100)</f>
        <v>0.8616100112760483</v>
      </c>
      <c r="Z199" s="52">
        <f>IF(OR((levels!AD199)="",(levels!AC199)=""),"",(levels!AD199/levels!AC199-1)*100)</f>
        <v>0.76389993595504802</v>
      </c>
      <c r="AA199" s="52">
        <f>IF(OR((levels!AE199)="",(levels!AD199)=""),"",(levels!AE199/levels!AD199-1)*100)</f>
        <v>0.80001573673877946</v>
      </c>
      <c r="AB199" s="52">
        <f>IF(OR((levels!AF199)="",(levels!AE199)=""),"",(levels!AF199/levels!AE199-1)*100)</f>
        <v>0.1509966738342472</v>
      </c>
      <c r="AC199" s="52">
        <f>IF(OR((levels!AG199)="",(levels!AF199)=""),"",(levels!AG199/levels!AF199-1)*100)</f>
        <v>0.63874216663648564</v>
      </c>
      <c r="AD199" s="52">
        <f>IF(OR((levels!AH199)="",(levels!AG199)=""),"",(levels!AH199/levels!AG199-1)*100)</f>
        <v>6.0847537149921749E-2</v>
      </c>
      <c r="AE199" s="52">
        <f>IF(OR((levels!AI199)="",(levels!AH199)=""),"",(levels!AI199/levels!AH199-1)*100)</f>
        <v>0.71573847819499381</v>
      </c>
      <c r="AF199" s="52">
        <f>IF(OR((levels!AJ199)="",(levels!AI199)=""),"",(levels!AJ199/levels!AI199-1)*100)</f>
        <v>0.66199818847254566</v>
      </c>
      <c r="AG199" s="52">
        <f>IF(OR((levels!AK199)="",(levels!AJ199)=""),"",(levels!AK199/levels!AJ199-1)*100)</f>
        <v>0.41255283408101473</v>
      </c>
      <c r="AH199" s="52">
        <f>IF(OR((levels!AL199)="",(levels!AK199)=""),"",(levels!AL199/levels!AK199-1)*100)</f>
        <v>0.20710687960581176</v>
      </c>
      <c r="AI199" s="52">
        <f>IF(OR((levels!AM199)="",(levels!AL199)=""),"",(levels!AM199/levels!AL199-1)*100)</f>
        <v>7.6609991878684447E-2</v>
      </c>
      <c r="AJ199" s="52">
        <f>IF(OR((levels!AN199)="",(levels!AM199)=""),"",(levels!AN199/levels!AM199-1)*100)</f>
        <v>-2.9507433468247024</v>
      </c>
      <c r="AK199" s="52">
        <f>IF(OR((levels!AO199)="",(levels!AN199)=""),"",(levels!AO199/levels!AN199-1)*100)</f>
        <v>-10.95755829513212</v>
      </c>
      <c r="AL199" s="52">
        <f>IF(OR((levels!AP199)="",(levels!AO199)=""),"",(levels!AP199/levels!AO199-1)*100)</f>
        <v>11.266551166228233</v>
      </c>
      <c r="AM199" s="52">
        <f>IF(OR((levels!AQ199)="",(levels!AP199)=""),"",(levels!AQ199/levels!AP199-1)*100)</f>
        <v>7.5684052890223619E-2</v>
      </c>
      <c r="AN199" s="52">
        <f>IF(OR((levels!AR199)="",(levels!AQ199)=""),"",(levels!AR199/levels!AQ199-1)*100)</f>
        <v>0.41967597392749134</v>
      </c>
      <c r="AO199" s="52">
        <f>IF(OR((levels!AS199)="",(levels!AR199)=""),"",(levels!AS199/levels!AR199-1)*100)</f>
        <v>2.0247323060682554</v>
      </c>
      <c r="AP199" s="52">
        <f>IF(OR((levels!AT199)="",(levels!AS199)=""),"",(levels!AT199/levels!AS199-1)*100)</f>
        <v>2.0596202144975484</v>
      </c>
      <c r="AQ199" s="52">
        <f>IF(OR((levels!AU199)="",(levels!AT199)=""),"",(levels!AU199/levels!AT199-1)*100)</f>
        <v>0.70808780135547256</v>
      </c>
      <c r="AR199" s="52">
        <f>IF(OR((levels!AV199)="",(levels!AU199)=""),"",(levels!AV199/levels!AU199-1)*100)</f>
        <v>0.69414005915775512</v>
      </c>
      <c r="AS199" s="52">
        <f>IF(OR((levels!AW199)="",(levels!AV199)=""),"",(levels!AW199/levels!AV199-1)*100)</f>
        <v>0.71109581728898696</v>
      </c>
      <c r="AT199" s="52">
        <f>IF(OR((levels!AX199)="",(levels!AW199)=""),"",(levels!AX199/levels!AW199-1)*100)</f>
        <v>0.33591117934377301</v>
      </c>
      <c r="AU199" s="52">
        <f>IF(OR((levels!AY199)="",(levels!AX199)=""),"",(levels!AY199/levels!AX199-1)*100)</f>
        <v>-0.14302302004631784</v>
      </c>
      <c r="AV199" s="52">
        <f>IF(OR((levels!AZ199)="",(levels!AY199)=""),"",(levels!AZ199/levels!AY199-1)*100)</f>
        <v>0.16059607717890945</v>
      </c>
      <c r="AW199" s="52">
        <f>IF(OR((levels!BA199)="",(levels!AZ199)=""),"",(levels!BA199/levels!AZ199-1)*100)</f>
        <v>1.6646880611914661E-2</v>
      </c>
      <c r="AX199" s="52" t="str">
        <f>IF(OR((levels!BB199)="",(levels!BA199)=""),"",(levels!BB199/levels!BA199-1)*100)</f>
        <v/>
      </c>
      <c r="AY199" s="52" t="str">
        <f>IF(OR((levels!BC199)="",(levels!BB199)=""),"",(levels!BC199/levels!BB199-1)*100)</f>
        <v/>
      </c>
      <c r="AZ199" s="53"/>
      <c r="BA199" s="53"/>
      <c r="BB199" s="53"/>
      <c r="BC199" s="53"/>
    </row>
    <row r="200" spans="1:55" x14ac:dyDescent="0.2">
      <c r="A200" s="43" t="s">
        <v>278</v>
      </c>
      <c r="B200" s="38"/>
      <c r="C200" s="54">
        <v>45218</v>
      </c>
      <c r="D200" s="52">
        <f>IF(OR((levels!H200)="",(levels!G200)=""),"",(levels!H200/levels!G200-1)*100)</f>
        <v>-0.14976348728862332</v>
      </c>
      <c r="E200" s="52">
        <f>IF(OR((levels!I200)="",(levels!H200)=""),"",(levels!I200/levels!H200-1)*100)</f>
        <v>-0.22673699297894867</v>
      </c>
      <c r="F200" s="52">
        <f>IF(OR((levels!J200)="",(levels!I200)=""),"",(levels!J200/levels!I200-1)*100)</f>
        <v>-0.12624469657184223</v>
      </c>
      <c r="G200" s="52">
        <f>IF(OR((levels!K200)="",(levels!J200)=""),"",(levels!K200/levels!J200-1)*100)</f>
        <v>-0.44379187769502115</v>
      </c>
      <c r="H200" s="52">
        <f>IF(OR((levels!L200)="",(levels!K200)=""),"",(levels!L200/levels!K200-1)*100)</f>
        <v>-0.2518500350432662</v>
      </c>
      <c r="I200" s="52">
        <f>IF(OR((levels!M200)="",(levels!L200)=""),"",(levels!M200/levels!L200-1)*100)</f>
        <v>0.54055782476256642</v>
      </c>
      <c r="J200" s="52">
        <f>IF(OR((levels!N200)="",(levels!M200)=""),"",(levels!N200/levels!M200-1)*100)</f>
        <v>0.35517371593758451</v>
      </c>
      <c r="K200" s="52">
        <f>IF(OR((levels!O200)="",(levels!N200)=""),"",(levels!O200/levels!N200-1)*100)</f>
        <v>0.34976458175834946</v>
      </c>
      <c r="L200" s="52">
        <f>IF(OR((levels!P200)="",(levels!O200)=""),"",(levels!P200/levels!O200-1)*100)</f>
        <v>0.43346905011625303</v>
      </c>
      <c r="M200" s="52">
        <f>IF(OR((levels!Q200)="",(levels!P200)=""),"",(levels!Q200/levels!P200-1)*100)</f>
        <v>0.27992301151609222</v>
      </c>
      <c r="N200" s="52">
        <f>IF(OR((levels!R200)="",(levels!Q200)=""),"",(levels!R200/levels!Q200-1)*100)</f>
        <v>0.54652251565854293</v>
      </c>
      <c r="O200" s="52">
        <f>IF(OR((levels!S200)="",(levels!R200)=""),"",(levels!S200/levels!R200-1)*100)</f>
        <v>0.40820077358414419</v>
      </c>
      <c r="P200" s="52">
        <f>IF(OR((levels!T200)="",(levels!S200)=""),"",(levels!T200/levels!S200-1)*100)</f>
        <v>0.7337650254046979</v>
      </c>
      <c r="Q200" s="52">
        <f>IF(OR((levels!U200)="",(levels!T200)=""),"",(levels!U200/levels!T200-1)*100)</f>
        <v>0.51433891243128915</v>
      </c>
      <c r="R200" s="52">
        <f>IF(OR((levels!V200)="",(levels!U200)=""),"",(levels!V200/levels!U200-1)*100)</f>
        <v>0.46972793184332229</v>
      </c>
      <c r="S200" s="52">
        <f>IF(OR((levels!W200)="",(levels!V200)=""),"",(levels!W200/levels!V200-1)*100)</f>
        <v>0.48249103412181249</v>
      </c>
      <c r="T200" s="52">
        <f>IF(OR((levels!X200)="",(levels!W200)=""),"",(levels!X200/levels!W200-1)*100)</f>
        <v>0.54373125503379693</v>
      </c>
      <c r="U200" s="52">
        <f>IF(OR((levels!Y200)="",(levels!X200)=""),"",(levels!Y200/levels!X200-1)*100)</f>
        <v>0.28475797372007339</v>
      </c>
      <c r="V200" s="52">
        <f>IF(OR((levels!Z200)="",(levels!Y200)=""),"",(levels!Z200/levels!Y200-1)*100)</f>
        <v>0.4904590831318778</v>
      </c>
      <c r="W200" s="52">
        <f>IF(OR((levels!AA200)="",(levels!Z200)=""),"",(levels!AA200/levels!Z200-1)*100)</f>
        <v>0.83257742453251016</v>
      </c>
      <c r="X200" s="52">
        <f>IF(OR((levels!AB200)="",(levels!AA200)=""),"",(levels!AB200/levels!AA200-1)*100)</f>
        <v>0.76118099785051907</v>
      </c>
      <c r="Y200" s="52">
        <f>IF(OR((levels!AC200)="",(levels!AB200)=""),"",(levels!AC200/levels!AB200-1)*100)</f>
        <v>0.88949434581355735</v>
      </c>
      <c r="Z200" s="52">
        <f>IF(OR((levels!AD200)="",(levels!AC200)=""),"",(levels!AD200/levels!AC200-1)*100)</f>
        <v>0.75788120665711833</v>
      </c>
      <c r="AA200" s="52">
        <f>IF(OR((levels!AE200)="",(levels!AD200)=""),"",(levels!AE200/levels!AD200-1)*100)</f>
        <v>0.79209931030030933</v>
      </c>
      <c r="AB200" s="52">
        <f>IF(OR((levels!AF200)="",(levels!AE200)=""),"",(levels!AF200/levels!AE200-1)*100)</f>
        <v>0.15000301478573785</v>
      </c>
      <c r="AC200" s="52">
        <f>IF(OR((levels!AG200)="",(levels!AF200)=""),"",(levels!AG200/levels!AF200-1)*100)</f>
        <v>0.64026146347313517</v>
      </c>
      <c r="AD200" s="52">
        <f>IF(OR((levels!AH200)="",(levels!AG200)=""),"",(levels!AH200/levels!AG200-1)*100)</f>
        <v>6.5726610067895486E-2</v>
      </c>
      <c r="AE200" s="52">
        <f>IF(OR((levels!AI200)="",(levels!AH200)=""),"",(levels!AI200/levels!AH200-1)*100)</f>
        <v>0.70445177788429625</v>
      </c>
      <c r="AF200" s="52">
        <f>IF(OR((levels!AJ200)="",(levels!AI200)=""),"",(levels!AJ200/levels!AI200-1)*100)</f>
        <v>0.63374048666124949</v>
      </c>
      <c r="AG200" s="52">
        <f>IF(OR((levels!AK200)="",(levels!AJ200)=""),"",(levels!AK200/levels!AJ200-1)*100)</f>
        <v>0.43658967979820495</v>
      </c>
      <c r="AH200" s="52">
        <f>IF(OR((levels!AL200)="",(levels!AK200)=""),"",(levels!AL200/levels!AK200-1)*100)</f>
        <v>0.22354318047421717</v>
      </c>
      <c r="AI200" s="52">
        <f>IF(OR((levels!AM200)="",(levels!AL200)=""),"",(levels!AM200/levels!AL200-1)*100)</f>
        <v>9.6350311613480066E-2</v>
      </c>
      <c r="AJ200" s="52">
        <f>IF(OR((levels!AN200)="",(levels!AM200)=""),"",(levels!AN200/levels!AM200-1)*100)</f>
        <v>-3.0189740822960442</v>
      </c>
      <c r="AK200" s="52">
        <f>IF(OR((levels!AO200)="",(levels!AN200)=""),"",(levels!AO200/levels!AN200-1)*100)</f>
        <v>-10.904529913979378</v>
      </c>
      <c r="AL200" s="52">
        <f>IF(OR((levels!AP200)="",(levels!AO200)=""),"",(levels!AP200/levels!AO200-1)*100)</f>
        <v>11.226288945669838</v>
      </c>
      <c r="AM200" s="52">
        <f>IF(OR((levels!AQ200)="",(levels!AP200)=""),"",(levels!AQ200/levels!AP200-1)*100)</f>
        <v>0.16537819107380614</v>
      </c>
      <c r="AN200" s="52">
        <f>IF(OR((levels!AR200)="",(levels!AQ200)=""),"",(levels!AR200/levels!AQ200-1)*100)</f>
        <v>0.61318587204406416</v>
      </c>
      <c r="AO200" s="52">
        <f>IF(OR((levels!AS200)="",(levels!AR200)=""),"",(levels!AS200/levels!AR200-1)*100)</f>
        <v>2.0701466323407525</v>
      </c>
      <c r="AP200" s="52">
        <f>IF(OR((levels!AT200)="",(levels!AS200)=""),"",(levels!AT200/levels!AS200-1)*100)</f>
        <v>1.9929959754135362</v>
      </c>
      <c r="AQ200" s="52">
        <f>IF(OR((levels!AU200)="",(levels!AT200)=""),"",(levels!AU200/levels!AT200-1)*100)</f>
        <v>0.70399118099901958</v>
      </c>
      <c r="AR200" s="52">
        <f>IF(OR((levels!AV200)="",(levels!AU200)=""),"",(levels!AV200/levels!AU200-1)*100)</f>
        <v>0.74241153734653231</v>
      </c>
      <c r="AS200" s="52">
        <f>IF(OR((levels!AW200)="",(levels!AV200)=""),"",(levels!AW200/levels!AV200-1)*100)</f>
        <v>0.70151762579362398</v>
      </c>
      <c r="AT200" s="52">
        <f>IF(OR((levels!AX200)="",(levels!AW200)=""),"",(levels!AX200/levels!AW200-1)*100)</f>
        <v>0.35216106430540073</v>
      </c>
      <c r="AU200" s="52">
        <f>IF(OR((levels!AY200)="",(levels!AX200)=""),"",(levels!AY200/levels!AX200-1)*100)</f>
        <v>-0.11283564744328789</v>
      </c>
      <c r="AV200" s="52">
        <f>IF(OR((levels!AZ200)="",(levels!AY200)=""),"",(levels!AZ200/levels!AY200-1)*100)</f>
        <v>0.11978257306908269</v>
      </c>
      <c r="AW200" s="52">
        <f>IF(OR((levels!BA200)="",(levels!AZ200)=""),"",(levels!BA200/levels!AZ200-1)*100)</f>
        <v>3.6020352002430478E-2</v>
      </c>
      <c r="AX200" s="52" t="str">
        <f>IF(OR((levels!BB200)="",(levels!BA200)=""),"",(levels!BB200/levels!BA200-1)*100)</f>
        <v/>
      </c>
      <c r="AY200" s="52" t="str">
        <f>IF(OR((levels!BC200)="",(levels!BB200)=""),"",(levels!BC200/levels!BB200-1)*100)</f>
        <v/>
      </c>
      <c r="AZ200" s="53"/>
      <c r="BA200" s="53"/>
      <c r="BB200" s="53"/>
      <c r="BC200" s="53"/>
    </row>
    <row r="201" spans="1:55" x14ac:dyDescent="0.2">
      <c r="A201" s="43" t="s">
        <v>279</v>
      </c>
      <c r="B201" s="38"/>
      <c r="C201" s="54">
        <v>45230</v>
      </c>
      <c r="D201" s="52">
        <f>IF(OR((levels!H201)="",(levels!G201)=""),"",(levels!H201/levels!G201-1)*100)</f>
        <v>-0.14976348728862332</v>
      </c>
      <c r="E201" s="52">
        <f>IF(OR((levels!I201)="",(levels!H201)=""),"",(levels!I201/levels!H201-1)*100)</f>
        <v>-0.22673699297894867</v>
      </c>
      <c r="F201" s="52">
        <f>IF(OR((levels!J201)="",(levels!I201)=""),"",(levels!J201/levels!I201-1)*100)</f>
        <v>-0.12624469657184223</v>
      </c>
      <c r="G201" s="52">
        <f>IF(OR((levels!K201)="",(levels!J201)=""),"",(levels!K201/levels!J201-1)*100)</f>
        <v>-0.44379187769502115</v>
      </c>
      <c r="H201" s="52">
        <f>IF(OR((levels!L201)="",(levels!K201)=""),"",(levels!L201/levels!K201-1)*100)</f>
        <v>-0.2518500350432662</v>
      </c>
      <c r="I201" s="52">
        <f>IF(OR((levels!M201)="",(levels!L201)=""),"",(levels!M201/levels!L201-1)*100)</f>
        <v>0.54055782476256642</v>
      </c>
      <c r="J201" s="52">
        <f>IF(OR((levels!N201)="",(levels!M201)=""),"",(levels!N201/levels!M201-1)*100)</f>
        <v>0.35517371593758451</v>
      </c>
      <c r="K201" s="52">
        <f>IF(OR((levels!O201)="",(levels!N201)=""),"",(levels!O201/levels!N201-1)*100)</f>
        <v>0.34976458175834946</v>
      </c>
      <c r="L201" s="52">
        <f>IF(OR((levels!P201)="",(levels!O201)=""),"",(levels!P201/levels!O201-1)*100)</f>
        <v>0.43346905011625303</v>
      </c>
      <c r="M201" s="52">
        <f>IF(OR((levels!Q201)="",(levels!P201)=""),"",(levels!Q201/levels!P201-1)*100)</f>
        <v>0.27992301151609222</v>
      </c>
      <c r="N201" s="52">
        <f>IF(OR((levels!R201)="",(levels!Q201)=""),"",(levels!R201/levels!Q201-1)*100)</f>
        <v>0.54652251565854293</v>
      </c>
      <c r="O201" s="52">
        <f>IF(OR((levels!S201)="",(levels!R201)=""),"",(levels!S201/levels!R201-1)*100)</f>
        <v>0.40820077358414419</v>
      </c>
      <c r="P201" s="52">
        <f>IF(OR((levels!T201)="",(levels!S201)=""),"",(levels!T201/levels!S201-1)*100)</f>
        <v>0.7337650254046979</v>
      </c>
      <c r="Q201" s="52">
        <f>IF(OR((levels!U201)="",(levels!T201)=""),"",(levels!U201/levels!T201-1)*100)</f>
        <v>0.51433891243128915</v>
      </c>
      <c r="R201" s="52">
        <f>IF(OR((levels!V201)="",(levels!U201)=""),"",(levels!V201/levels!U201-1)*100)</f>
        <v>0.46972793184332229</v>
      </c>
      <c r="S201" s="52">
        <f>IF(OR((levels!W201)="",(levels!V201)=""),"",(levels!W201/levels!V201-1)*100)</f>
        <v>0.48249103412181249</v>
      </c>
      <c r="T201" s="52">
        <f>IF(OR((levels!X201)="",(levels!W201)=""),"",(levels!X201/levels!W201-1)*100)</f>
        <v>0.54373125503379693</v>
      </c>
      <c r="U201" s="52">
        <f>IF(OR((levels!Y201)="",(levels!X201)=""),"",(levels!Y201/levels!X201-1)*100)</f>
        <v>0.28475797372007339</v>
      </c>
      <c r="V201" s="52">
        <f>IF(OR((levels!Z201)="",(levels!Y201)=""),"",(levels!Z201/levels!Y201-1)*100)</f>
        <v>0.4904590831318778</v>
      </c>
      <c r="W201" s="52">
        <f>IF(OR((levels!AA201)="",(levels!Z201)=""),"",(levels!AA201/levels!Z201-1)*100)</f>
        <v>0.83257742453251016</v>
      </c>
      <c r="X201" s="52">
        <f>IF(OR((levels!AB201)="",(levels!AA201)=""),"",(levels!AB201/levels!AA201-1)*100)</f>
        <v>0.76118099785051907</v>
      </c>
      <c r="Y201" s="52">
        <f>IF(OR((levels!AC201)="",(levels!AB201)=""),"",(levels!AC201/levels!AB201-1)*100)</f>
        <v>0.88949434581355735</v>
      </c>
      <c r="Z201" s="52">
        <f>IF(OR((levels!AD201)="",(levels!AC201)=""),"",(levels!AD201/levels!AC201-1)*100)</f>
        <v>0.75788120665711833</v>
      </c>
      <c r="AA201" s="52">
        <f>IF(OR((levels!AE201)="",(levels!AD201)=""),"",(levels!AE201/levels!AD201-1)*100)</f>
        <v>0.79209931030030933</v>
      </c>
      <c r="AB201" s="52">
        <f>IF(OR((levels!AF201)="",(levels!AE201)=""),"",(levels!AF201/levels!AE201-1)*100)</f>
        <v>0.15000301478573785</v>
      </c>
      <c r="AC201" s="52">
        <f>IF(OR((levels!AG201)="",(levels!AF201)=""),"",(levels!AG201/levels!AF201-1)*100)</f>
        <v>0.64026146347313517</v>
      </c>
      <c r="AD201" s="52">
        <f>IF(OR((levels!AH201)="",(levels!AG201)=""),"",(levels!AH201/levels!AG201-1)*100)</f>
        <v>6.5726610067895486E-2</v>
      </c>
      <c r="AE201" s="52">
        <f>IF(OR((levels!AI201)="",(levels!AH201)=""),"",(levels!AI201/levels!AH201-1)*100)</f>
        <v>0.70445177788429625</v>
      </c>
      <c r="AF201" s="52">
        <f>IF(OR((levels!AJ201)="",(levels!AI201)=""),"",(levels!AJ201/levels!AI201-1)*100)</f>
        <v>0.63374048666124949</v>
      </c>
      <c r="AG201" s="52">
        <f>IF(OR((levels!AK201)="",(levels!AJ201)=""),"",(levels!AK201/levels!AJ201-1)*100)</f>
        <v>0.43658967979820495</v>
      </c>
      <c r="AH201" s="52">
        <f>IF(OR((levels!AL201)="",(levels!AK201)=""),"",(levels!AL201/levels!AK201-1)*100)</f>
        <v>0.22354318047421717</v>
      </c>
      <c r="AI201" s="52">
        <f>IF(OR((levels!AM201)="",(levels!AL201)=""),"",(levels!AM201/levels!AL201-1)*100)</f>
        <v>9.6350311613480066E-2</v>
      </c>
      <c r="AJ201" s="52">
        <f>IF(OR((levels!AN201)="",(levels!AM201)=""),"",(levels!AN201/levels!AM201-1)*100)</f>
        <v>-3.0189740822960442</v>
      </c>
      <c r="AK201" s="52">
        <f>IF(OR((levels!AO201)="",(levels!AN201)=""),"",(levels!AO201/levels!AN201-1)*100)</f>
        <v>-10.904529913979378</v>
      </c>
      <c r="AL201" s="52">
        <f>IF(OR((levels!AP201)="",(levels!AO201)=""),"",(levels!AP201/levels!AO201-1)*100)</f>
        <v>11.226288945669838</v>
      </c>
      <c r="AM201" s="52">
        <f>IF(OR((levels!AQ201)="",(levels!AP201)=""),"",(levels!AQ201/levels!AP201-1)*100)</f>
        <v>0.16537819107380614</v>
      </c>
      <c r="AN201" s="52">
        <f>IF(OR((levels!AR201)="",(levels!AQ201)=""),"",(levels!AR201/levels!AQ201-1)*100)</f>
        <v>0.61318587204406416</v>
      </c>
      <c r="AO201" s="52">
        <f>IF(OR((levels!AS201)="",(levels!AR201)=""),"",(levels!AS201/levels!AR201-1)*100)</f>
        <v>2.0701466323407525</v>
      </c>
      <c r="AP201" s="52">
        <f>IF(OR((levels!AT201)="",(levels!AS201)=""),"",(levels!AT201/levels!AS201-1)*100)</f>
        <v>1.9929959754135362</v>
      </c>
      <c r="AQ201" s="52">
        <f>IF(OR((levels!AU201)="",(levels!AT201)=""),"",(levels!AU201/levels!AT201-1)*100)</f>
        <v>0.70399118099901958</v>
      </c>
      <c r="AR201" s="52">
        <f>IF(OR((levels!AV201)="",(levels!AU201)=""),"",(levels!AV201/levels!AU201-1)*100)</f>
        <v>0.74241153734653231</v>
      </c>
      <c r="AS201" s="52">
        <f>IF(OR((levels!AW201)="",(levels!AV201)=""),"",(levels!AW201/levels!AV201-1)*100)</f>
        <v>0.70151762579362398</v>
      </c>
      <c r="AT201" s="52">
        <f>IF(OR((levels!AX201)="",(levels!AW201)=""),"",(levels!AX201/levels!AW201-1)*100)</f>
        <v>0.35216106430540073</v>
      </c>
      <c r="AU201" s="52">
        <f>IF(OR((levels!AY201)="",(levels!AX201)=""),"",(levels!AY201/levels!AX201-1)*100)</f>
        <v>-0.11283564744328789</v>
      </c>
      <c r="AV201" s="52">
        <f>IF(OR((levels!AZ201)="",(levels!AY201)=""),"",(levels!AZ201/levels!AY201-1)*100)</f>
        <v>0.11978257306908269</v>
      </c>
      <c r="AW201" s="52">
        <f>IF(OR((levels!BA201)="",(levels!AZ201)=""),"",(levels!BA201/levels!AZ201-1)*100)</f>
        <v>3.6020352002430478E-2</v>
      </c>
      <c r="AX201" s="52">
        <f>IF(OR((levels!BB201)="",(levels!BA201)=""),"",(levels!BB201/levels!BA201-1)*100)</f>
        <v>6.816569905916392E-2</v>
      </c>
      <c r="AY201" s="52" t="str">
        <f>IF(OR((levels!BC201)="",(levels!BB201)=""),"",(levels!BC201/levels!BB201-1)*100)</f>
        <v/>
      </c>
      <c r="AZ201" s="53"/>
      <c r="BA201" s="53"/>
      <c r="BB201" s="53"/>
      <c r="BC201" s="53"/>
    </row>
    <row r="202" spans="1:55" x14ac:dyDescent="0.2">
      <c r="A202" s="43" t="s">
        <v>280</v>
      </c>
      <c r="B202" s="38"/>
      <c r="C202" s="54">
        <v>45244</v>
      </c>
      <c r="D202" s="52">
        <f>IF(OR((levels!H202)="",(levels!G202)=""),"",(levels!H202/levels!G202-1)*100)</f>
        <v>-0.14976348728862332</v>
      </c>
      <c r="E202" s="52">
        <f>IF(OR((levels!I202)="",(levels!H202)=""),"",(levels!I202/levels!H202-1)*100)</f>
        <v>-0.22673699297894867</v>
      </c>
      <c r="F202" s="52">
        <f>IF(OR((levels!J202)="",(levels!I202)=""),"",(levels!J202/levels!I202-1)*100)</f>
        <v>-0.12624469657184223</v>
      </c>
      <c r="G202" s="52">
        <f>IF(OR((levels!K202)="",(levels!J202)=""),"",(levels!K202/levels!J202-1)*100)</f>
        <v>-0.44379187769502115</v>
      </c>
      <c r="H202" s="52">
        <f>IF(OR((levels!L202)="",(levels!K202)=""),"",(levels!L202/levels!K202-1)*100)</f>
        <v>-0.2518500350432662</v>
      </c>
      <c r="I202" s="52">
        <f>IF(OR((levels!M202)="",(levels!L202)=""),"",(levels!M202/levels!L202-1)*100)</f>
        <v>0.54055782476256642</v>
      </c>
      <c r="J202" s="52">
        <f>IF(OR((levels!N202)="",(levels!M202)=""),"",(levels!N202/levels!M202-1)*100)</f>
        <v>0.35517371593758451</v>
      </c>
      <c r="K202" s="52">
        <f>IF(OR((levels!O202)="",(levels!N202)=""),"",(levels!O202/levels!N202-1)*100)</f>
        <v>0.34976458175834946</v>
      </c>
      <c r="L202" s="52">
        <f>IF(OR((levels!P202)="",(levels!O202)=""),"",(levels!P202/levels!O202-1)*100)</f>
        <v>0.43346905011625303</v>
      </c>
      <c r="M202" s="52">
        <f>IF(OR((levels!Q202)="",(levels!P202)=""),"",(levels!Q202/levels!P202-1)*100)</f>
        <v>0.27992301151609222</v>
      </c>
      <c r="N202" s="52">
        <f>IF(OR((levels!R202)="",(levels!Q202)=""),"",(levels!R202/levels!Q202-1)*100)</f>
        <v>0.54652251565854293</v>
      </c>
      <c r="O202" s="52">
        <f>IF(OR((levels!S202)="",(levels!R202)=""),"",(levels!S202/levels!R202-1)*100)</f>
        <v>0.40820077358414419</v>
      </c>
      <c r="P202" s="52">
        <f>IF(OR((levels!T202)="",(levels!S202)=""),"",(levels!T202/levels!S202-1)*100)</f>
        <v>0.7337650254046979</v>
      </c>
      <c r="Q202" s="52">
        <f>IF(OR((levels!U202)="",(levels!T202)=""),"",(levels!U202/levels!T202-1)*100)</f>
        <v>0.51433891243128915</v>
      </c>
      <c r="R202" s="52">
        <f>IF(OR((levels!V202)="",(levels!U202)=""),"",(levels!V202/levels!U202-1)*100)</f>
        <v>0.46972793184332229</v>
      </c>
      <c r="S202" s="52">
        <f>IF(OR((levels!W202)="",(levels!V202)=""),"",(levels!W202/levels!V202-1)*100)</f>
        <v>0.48249103412181249</v>
      </c>
      <c r="T202" s="52">
        <f>IF(OR((levels!X202)="",(levels!W202)=""),"",(levels!X202/levels!W202-1)*100)</f>
        <v>0.54373125503379693</v>
      </c>
      <c r="U202" s="52">
        <f>IF(OR((levels!Y202)="",(levels!X202)=""),"",(levels!Y202/levels!X202-1)*100)</f>
        <v>0.28475797372007339</v>
      </c>
      <c r="V202" s="52">
        <f>IF(OR((levels!Z202)="",(levels!Y202)=""),"",(levels!Z202/levels!Y202-1)*100)</f>
        <v>0.4904590831318778</v>
      </c>
      <c r="W202" s="52">
        <f>IF(OR((levels!AA202)="",(levels!Z202)=""),"",(levels!AA202/levels!Z202-1)*100)</f>
        <v>0.83257742453251016</v>
      </c>
      <c r="X202" s="52">
        <f>IF(OR((levels!AB202)="",(levels!AA202)=""),"",(levels!AB202/levels!AA202-1)*100)</f>
        <v>0.76118099785051907</v>
      </c>
      <c r="Y202" s="52">
        <f>IF(OR((levels!AC202)="",(levels!AB202)=""),"",(levels!AC202/levels!AB202-1)*100)</f>
        <v>0.88949434581355735</v>
      </c>
      <c r="Z202" s="52">
        <f>IF(OR((levels!AD202)="",(levels!AC202)=""),"",(levels!AD202/levels!AC202-1)*100)</f>
        <v>0.75788120665711833</v>
      </c>
      <c r="AA202" s="52">
        <f>IF(OR((levels!AE202)="",(levels!AD202)=""),"",(levels!AE202/levels!AD202-1)*100)</f>
        <v>0.79209931030030933</v>
      </c>
      <c r="AB202" s="52">
        <f>IF(OR((levels!AF202)="",(levels!AE202)=""),"",(levels!AF202/levels!AE202-1)*100)</f>
        <v>0.15000301478573785</v>
      </c>
      <c r="AC202" s="52">
        <f>IF(OR((levels!AG202)="",(levels!AF202)=""),"",(levels!AG202/levels!AF202-1)*100)</f>
        <v>0.64026146347313517</v>
      </c>
      <c r="AD202" s="52">
        <f>IF(OR((levels!AH202)="",(levels!AG202)=""),"",(levels!AH202/levels!AG202-1)*100)</f>
        <v>6.5726610067895486E-2</v>
      </c>
      <c r="AE202" s="52">
        <f>IF(OR((levels!AI202)="",(levels!AH202)=""),"",(levels!AI202/levels!AH202-1)*100)</f>
        <v>0.70445177788429625</v>
      </c>
      <c r="AF202" s="52">
        <f>IF(OR((levels!AJ202)="",(levels!AI202)=""),"",(levels!AJ202/levels!AI202-1)*100)</f>
        <v>0.63374048666124949</v>
      </c>
      <c r="AG202" s="52">
        <f>IF(OR((levels!AK202)="",(levels!AJ202)=""),"",(levels!AK202/levels!AJ202-1)*100)</f>
        <v>0.43658967979820495</v>
      </c>
      <c r="AH202" s="52">
        <f>IF(OR((levels!AL202)="",(levels!AK202)=""),"",(levels!AL202/levels!AK202-1)*100)</f>
        <v>0.22354318047421717</v>
      </c>
      <c r="AI202" s="52">
        <f>IF(OR((levels!AM202)="",(levels!AL202)=""),"",(levels!AM202/levels!AL202-1)*100)</f>
        <v>9.6350311613480066E-2</v>
      </c>
      <c r="AJ202" s="52">
        <f>IF(OR((levels!AN202)="",(levels!AM202)=""),"",(levels!AN202/levels!AM202-1)*100)</f>
        <v>-3.0189740822960442</v>
      </c>
      <c r="AK202" s="52">
        <f>IF(OR((levels!AO202)="",(levels!AN202)=""),"",(levels!AO202/levels!AN202-1)*100)</f>
        <v>-10.904529913979378</v>
      </c>
      <c r="AL202" s="52">
        <f>IF(OR((levels!AP202)="",(levels!AO202)=""),"",(levels!AP202/levels!AO202-1)*100)</f>
        <v>11.226288945669838</v>
      </c>
      <c r="AM202" s="52">
        <f>IF(OR((levels!AQ202)="",(levels!AP202)=""),"",(levels!AQ202/levels!AP202-1)*100)</f>
        <v>0.16537819107380614</v>
      </c>
      <c r="AN202" s="52">
        <f>IF(OR((levels!AR202)="",(levels!AQ202)=""),"",(levels!AR202/levels!AQ202-1)*100)</f>
        <v>0.61318587204406416</v>
      </c>
      <c r="AO202" s="52">
        <f>IF(OR((levels!AS202)="",(levels!AR202)=""),"",(levels!AS202/levels!AR202-1)*100)</f>
        <v>2.0701466323407525</v>
      </c>
      <c r="AP202" s="52">
        <f>IF(OR((levels!AT202)="",(levels!AS202)=""),"",(levels!AT202/levels!AS202-1)*100)</f>
        <v>1.9929959754135362</v>
      </c>
      <c r="AQ202" s="52">
        <f>IF(OR((levels!AU202)="",(levels!AT202)=""),"",(levels!AU202/levels!AT202-1)*100)</f>
        <v>0.70399118099901958</v>
      </c>
      <c r="AR202" s="52">
        <f>IF(OR((levels!AV202)="",(levels!AU202)=""),"",(levels!AV202/levels!AU202-1)*100)</f>
        <v>0.74241153734653231</v>
      </c>
      <c r="AS202" s="52">
        <f>IF(OR((levels!AW202)="",(levels!AV202)=""),"",(levels!AW202/levels!AV202-1)*100)</f>
        <v>0.70151762579362398</v>
      </c>
      <c r="AT202" s="52">
        <f>IF(OR((levels!AX202)="",(levels!AW202)=""),"",(levels!AX202/levels!AW202-1)*100)</f>
        <v>0.35216106430540073</v>
      </c>
      <c r="AU202" s="52">
        <f>IF(OR((levels!AY202)="",(levels!AX202)=""),"",(levels!AY202/levels!AX202-1)*100)</f>
        <v>-0.11283564744328789</v>
      </c>
      <c r="AV202" s="52">
        <f>IF(OR((levels!AZ202)="",(levels!AY202)=""),"",(levels!AZ202/levels!AY202-1)*100)</f>
        <v>0.11978257306908269</v>
      </c>
      <c r="AW202" s="52">
        <f>IF(OR((levels!BA202)="",(levels!AZ202)=""),"",(levels!BA202/levels!AZ202-1)*100)</f>
        <v>3.6020352002430478E-2</v>
      </c>
      <c r="AX202" s="52">
        <f>IF(OR((levels!BB202)="",(levels!BA202)=""),"",(levels!BB202/levels!BA202-1)*100)</f>
        <v>1.3171386245613981E-2</v>
      </c>
      <c r="AY202" s="52" t="str">
        <f>IF(OR((levels!BC202)="",(levels!BB202)=""),"",(levels!BC202/levels!BB202-1)*100)</f>
        <v/>
      </c>
      <c r="AZ202" s="53"/>
      <c r="BA202" s="53"/>
      <c r="BB202" s="53"/>
      <c r="BC202" s="53"/>
    </row>
    <row r="203" spans="1:55" x14ac:dyDescent="0.2">
      <c r="A203" s="43" t="s">
        <v>281</v>
      </c>
      <c r="B203" s="38"/>
      <c r="C203" s="54">
        <v>45267</v>
      </c>
      <c r="D203" s="52">
        <f>IF(OR((levels!H203)="",(levels!G203)=""),"",(levels!H203/levels!G203-1)*100)</f>
        <v>-0.14543731154420536</v>
      </c>
      <c r="E203" s="52">
        <f>IF(OR((levels!I203)="",(levels!H203)=""),"",(levels!I203/levels!H203-1)*100)</f>
        <v>-0.22631538925410588</v>
      </c>
      <c r="F203" s="52">
        <f>IF(OR((levels!J203)="",(levels!I203)=""),"",(levels!J203/levels!I203-1)*100)</f>
        <v>-0.12920215886471631</v>
      </c>
      <c r="G203" s="52">
        <f>IF(OR((levels!K203)="",(levels!J203)=""),"",(levels!K203/levels!J203-1)*100)</f>
        <v>-0.44297276696705357</v>
      </c>
      <c r="H203" s="52">
        <f>IF(OR((levels!L203)="",(levels!K203)=""),"",(levels!L203/levels!K203-1)*100)</f>
        <v>-0.25225627797395012</v>
      </c>
      <c r="I203" s="52">
        <f>IF(OR((levels!M203)="",(levels!L203)=""),"",(levels!M203/levels!L203-1)*100)</f>
        <v>0.5433069994589701</v>
      </c>
      <c r="J203" s="52">
        <f>IF(OR((levels!N203)="",(levels!M203)=""),"",(levels!N203/levels!M203-1)*100)</f>
        <v>0.35531511527895354</v>
      </c>
      <c r="K203" s="52">
        <f>IF(OR((levels!O203)="",(levels!N203)=""),"",(levels!O203/levels!N203-1)*100)</f>
        <v>0.3446913807810148</v>
      </c>
      <c r="L203" s="52">
        <f>IF(OR((levels!P203)="",(levels!O203)=""),"",(levels!P203/levels!O203-1)*100)</f>
        <v>0.43593372196193414</v>
      </c>
      <c r="M203" s="52">
        <f>IF(OR((levels!Q203)="",(levels!P203)=""),"",(levels!Q203/levels!P203-1)*100)</f>
        <v>0.279739011691027</v>
      </c>
      <c r="N203" s="52">
        <f>IF(OR((levels!R203)="",(levels!Q203)=""),"",(levels!R203/levels!Q203-1)*100)</f>
        <v>0.54880582095828689</v>
      </c>
      <c r="O203" s="52">
        <f>IF(OR((levels!S203)="",(levels!R203)=""),"",(levels!S203/levels!R203-1)*100)</f>
        <v>0.40552337014774231</v>
      </c>
      <c r="P203" s="52">
        <f>IF(OR((levels!T203)="",(levels!S203)=""),"",(levels!T203/levels!S203-1)*100)</f>
        <v>0.73491850381199875</v>
      </c>
      <c r="Q203" s="52">
        <f>IF(OR((levels!U203)="",(levels!T203)=""),"",(levels!U203/levels!T203-1)*100)</f>
        <v>0.51500763818013162</v>
      </c>
      <c r="R203" s="52">
        <f>IF(OR((levels!V203)="",(levels!U203)=""),"",(levels!V203/levels!U203-1)*100)</f>
        <v>0.46835750496649897</v>
      </c>
      <c r="S203" s="52">
        <f>IF(OR((levels!W203)="",(levels!V203)=""),"",(levels!W203/levels!V203-1)*100)</f>
        <v>0.48289884773795588</v>
      </c>
      <c r="T203" s="52">
        <f>IF(OR((levels!X203)="",(levels!W203)=""),"",(levels!X203/levels!W203-1)*100)</f>
        <v>0.54349106640612099</v>
      </c>
      <c r="U203" s="52">
        <f>IF(OR((levels!Y203)="",(levels!X203)=""),"",(levels!Y203/levels!X203-1)*100)</f>
        <v>0.28397003867495219</v>
      </c>
      <c r="V203" s="52">
        <f>IF(OR((levels!Z203)="",(levels!Y203)=""),"",(levels!Z203/levels!Y203-1)*100)</f>
        <v>0.49265577855881482</v>
      </c>
      <c r="W203" s="52">
        <f>IF(OR((levels!AA203)="",(levels!Z203)=""),"",(levels!AA203/levels!Z203-1)*100)</f>
        <v>0.83370626387884172</v>
      </c>
      <c r="X203" s="52">
        <f>IF(OR((levels!AB203)="",(levels!AA203)=""),"",(levels!AB203/levels!AA203-1)*100)</f>
        <v>0.75933657620492756</v>
      </c>
      <c r="Y203" s="52">
        <f>IF(OR((levels!AC203)="",(levels!AB203)=""),"",(levels!AC203/levels!AB203-1)*100)</f>
        <v>0.88713260030484076</v>
      </c>
      <c r="Z203" s="52">
        <f>IF(OR((levels!AD203)="",(levels!AC203)=""),"",(levels!AD203/levels!AC203-1)*100)</f>
        <v>0.76026534076385488</v>
      </c>
      <c r="AA203" s="52">
        <f>IF(OR((levels!AE203)="",(levels!AD203)=""),"",(levels!AE203/levels!AD203-1)*100)</f>
        <v>0.7946711773360704</v>
      </c>
      <c r="AB203" s="52">
        <f>IF(OR((levels!AF203)="",(levels!AE203)=""),"",(levels!AF203/levels!AE203-1)*100)</f>
        <v>0.14620416015116433</v>
      </c>
      <c r="AC203" s="52">
        <f>IF(OR((levels!AG203)="",(levels!AF203)=""),"",(levels!AG203/levels!AF203-1)*100)</f>
        <v>0.63868395295907376</v>
      </c>
      <c r="AD203" s="52">
        <f>IF(OR((levels!AH203)="",(levels!AG203)=""),"",(levels!AH203/levels!AG203-1)*100)</f>
        <v>6.8484124889045539E-2</v>
      </c>
      <c r="AE203" s="52">
        <f>IF(OR((levels!AI203)="",(levels!AH203)=""),"",(levels!AI203/levels!AH203-1)*100)</f>
        <v>0.70909389101097009</v>
      </c>
      <c r="AF203" s="52">
        <f>IF(OR((levels!AJ203)="",(levels!AI203)=""),"",(levels!AJ203/levels!AI203-1)*100)</f>
        <v>0.62764430280348726</v>
      </c>
      <c r="AG203" s="52">
        <f>IF(OR((levels!AK203)="",(levels!AJ203)=""),"",(levels!AK203/levels!AJ203-1)*100)</f>
        <v>0.43336345769271478</v>
      </c>
      <c r="AH203" s="52">
        <f>IF(OR((levels!AL203)="",(levels!AK203)=""),"",(levels!AL203/levels!AK203-1)*100)</f>
        <v>0.22853708031362885</v>
      </c>
      <c r="AI203" s="52">
        <f>IF(OR((levels!AM203)="",(levels!AL203)=""),"",(levels!AM203/levels!AL203-1)*100)</f>
        <v>0.1036489955961839</v>
      </c>
      <c r="AJ203" s="52">
        <f>IF(OR((levels!AN203)="",(levels!AM203)=""),"",(levels!AN203/levels!AM203-1)*100)</f>
        <v>-3.044188423709604</v>
      </c>
      <c r="AK203" s="52">
        <f>IF(OR((levels!AO203)="",(levels!AN203)=""),"",(levels!AO203/levels!AN203-1)*100)</f>
        <v>-10.904260288147228</v>
      </c>
      <c r="AL203" s="52">
        <f>IF(OR((levels!AP203)="",(levels!AO203)=""),"",(levels!AP203/levels!AO203-1)*100)</f>
        <v>11.279042132473926</v>
      </c>
      <c r="AM203" s="52">
        <f>IF(OR((levels!AQ203)="",(levels!AP203)=""),"",(levels!AQ203/levels!AP203-1)*100)</f>
        <v>0.1459804843835899</v>
      </c>
      <c r="AN203" s="52">
        <f>IF(OR((levels!AR203)="",(levels!AQ203)=""),"",(levels!AR203/levels!AQ203-1)*100)</f>
        <v>0.59305609102000556</v>
      </c>
      <c r="AO203" s="52">
        <f>IF(OR((levels!AS203)="",(levels!AR203)=""),"",(levels!AS203/levels!AR203-1)*100)</f>
        <v>2.0663794493312571</v>
      </c>
      <c r="AP203" s="52">
        <f>IF(OR((levels!AT203)="",(levels!AS203)=""),"",(levels!AT203/levels!AS203-1)*100)</f>
        <v>2.0353164422788339</v>
      </c>
      <c r="AQ203" s="52">
        <f>IF(OR((levels!AU203)="",(levels!AT203)=""),"",(levels!AU203/levels!AT203-1)*100)</f>
        <v>0.67509115220494298</v>
      </c>
      <c r="AR203" s="52">
        <f>IF(OR((levels!AV203)="",(levels!AU203)=""),"",(levels!AV203/levels!AU203-1)*100)</f>
        <v>0.69901823274238772</v>
      </c>
      <c r="AS203" s="52">
        <f>IF(OR((levels!AW203)="",(levels!AV203)=""),"",(levels!AW203/levels!AV203-1)*100)</f>
        <v>0.72766636483425629</v>
      </c>
      <c r="AT203" s="52">
        <f>IF(OR((levels!AX203)="",(levels!AW203)=""),"",(levels!AX203/levels!AW203-1)*100)</f>
        <v>0.45029673662997372</v>
      </c>
      <c r="AU203" s="52">
        <f>IF(OR((levels!AY203)="",(levels!AX203)=""),"",(levels!AY203/levels!AX203-1)*100)</f>
        <v>-0.18604316644261765</v>
      </c>
      <c r="AV203" s="52">
        <f>IF(OR((levels!AZ203)="",(levels!AY203)=""),"",(levels!AZ203/levels!AY203-1)*100)</f>
        <v>0.15320203855333503</v>
      </c>
      <c r="AW203" s="52">
        <f>IF(OR((levels!BA203)="",(levels!AZ203)=""),"",(levels!BA203/levels!AZ203-1)*100)</f>
        <v>0.10764616635656754</v>
      </c>
      <c r="AX203" s="52">
        <f>IF(OR((levels!BB203)="",(levels!BA203)=""),"",(levels!BB203/levels!BA203-1)*100)</f>
        <v>-2.8127052083148918E-2</v>
      </c>
      <c r="AY203" s="52" t="str">
        <f>IF(OR((levels!BC203)="",(levels!BB203)=""),"",(levels!BC203/levels!BB203-1)*100)</f>
        <v/>
      </c>
      <c r="AZ203" s="53"/>
      <c r="BA203" s="53"/>
      <c r="BB203" s="53"/>
      <c r="BC203" s="53"/>
    </row>
    <row r="204" spans="1:55" x14ac:dyDescent="0.2">
      <c r="A204" s="43" t="s">
        <v>282</v>
      </c>
      <c r="B204" s="38"/>
      <c r="C204" s="54">
        <v>45310</v>
      </c>
      <c r="D204" s="52">
        <f>IF(OR((levels!H204)="",(levels!G204)=""),"",(levels!H204/levels!G204-1)*100)</f>
        <v>-0.14551172380745658</v>
      </c>
      <c r="E204" s="52">
        <f>IF(OR((levels!I204)="",(levels!H204)=""),"",(levels!I204/levels!H204-1)*100)</f>
        <v>-0.22630367420185538</v>
      </c>
      <c r="F204" s="52">
        <f>IF(OR((levels!J204)="",(levels!I204)=""),"",(levels!J204/levels!I204-1)*100)</f>
        <v>-0.12918644058994566</v>
      </c>
      <c r="G204" s="52">
        <f>IF(OR((levels!K204)="",(levels!J204)=""),"",(levels!K204/levels!J204-1)*100)</f>
        <v>-0.4429333695474269</v>
      </c>
      <c r="H204" s="52">
        <f>IF(OR((levels!L204)="",(levels!K204)=""),"",(levels!L204/levels!K204-1)*100)</f>
        <v>-0.25230366538971927</v>
      </c>
      <c r="I204" s="52">
        <f>IF(OR((levels!M204)="",(levels!L204)=""),"",(levels!M204/levels!L204-1)*100)</f>
        <v>0.54330307528838162</v>
      </c>
      <c r="J204" s="52">
        <f>IF(OR((levels!N204)="",(levels!M204)=""),"",(levels!N204/levels!M204-1)*100)</f>
        <v>0.35532699486469088</v>
      </c>
      <c r="K204" s="52">
        <f>IF(OR((levels!O204)="",(levels!N204)=""),"",(levels!O204/levels!N204-1)*100)</f>
        <v>0.34471104013473752</v>
      </c>
      <c r="L204" s="52">
        <f>IF(OR((levels!P204)="",(levels!O204)=""),"",(levels!P204/levels!O204-1)*100)</f>
        <v>0.4358826978263064</v>
      </c>
      <c r="M204" s="52">
        <f>IF(OR((levels!Q204)="",(levels!P204)=""),"",(levels!Q204/levels!P204-1)*100)</f>
        <v>0.27976640850857493</v>
      </c>
      <c r="N204" s="52">
        <f>IF(OR((levels!R204)="",(levels!Q204)=""),"",(levels!R204/levels!Q204-1)*100)</f>
        <v>0.54881751373181409</v>
      </c>
      <c r="O204" s="52">
        <f>IF(OR((levels!S204)="",(levels!R204)=""),"",(levels!S204/levels!R204-1)*100)</f>
        <v>0.40553881572265027</v>
      </c>
      <c r="P204" s="52">
        <f>IF(OR((levels!T204)="",(levels!S204)=""),"",(levels!T204/levels!S204-1)*100)</f>
        <v>0.73487209055245195</v>
      </c>
      <c r="Q204" s="52">
        <f>IF(OR((levels!U204)="",(levels!T204)=""),"",(levels!U204/levels!T204-1)*100)</f>
        <v>0.51502305838442286</v>
      </c>
      <c r="R204" s="52">
        <f>IF(OR((levels!V204)="",(levels!U204)=""),"",(levels!V204/levels!U204-1)*100)</f>
        <v>0.46836895830912884</v>
      </c>
      <c r="S204" s="52">
        <f>IF(OR((levels!W204)="",(levels!V204)=""),"",(levels!W204/levels!V204-1)*100)</f>
        <v>0.48292155837417194</v>
      </c>
      <c r="T204" s="52">
        <f>IF(OR((levels!X204)="",(levels!W204)=""),"",(levels!X204/levels!W204-1)*100)</f>
        <v>0.54342306389936201</v>
      </c>
      <c r="U204" s="52">
        <f>IF(OR((levels!Y204)="",(levels!X204)=""),"",(levels!Y204/levels!X204-1)*100)</f>
        <v>0.28400765152849505</v>
      </c>
      <c r="V204" s="52">
        <f>IF(OR((levels!Z204)="",(levels!Y204)=""),"",(levels!Z204/levels!Y204-1)*100)</f>
        <v>0.4926782307030475</v>
      </c>
      <c r="W204" s="52">
        <f>IF(OR((levels!AA204)="",(levels!Z204)=""),"",(levels!AA204/levels!Z204-1)*100)</f>
        <v>0.83371727065342238</v>
      </c>
      <c r="X204" s="52">
        <f>IF(OR((levels!AB204)="",(levels!AA204)=""),"",(levels!AB204/levels!AA204-1)*100)</f>
        <v>0.75931052303510604</v>
      </c>
      <c r="Y204" s="52">
        <f>IF(OR((levels!AC204)="",(levels!AB204)=""),"",(levels!AC204/levels!AB204-1)*100)</f>
        <v>0.8871362298715324</v>
      </c>
      <c r="Z204" s="52">
        <f>IF(OR((levels!AD204)="",(levels!AC204)=""),"",(levels!AD204/levels!AC204-1)*100)</f>
        <v>0.76026165571860815</v>
      </c>
      <c r="AA204" s="52">
        <f>IF(OR((levels!AE204)="",(levels!AD204)=""),"",(levels!AE204/levels!AD204-1)*100)</f>
        <v>0.79465673885212862</v>
      </c>
      <c r="AB204" s="52">
        <f>IF(OR((levels!AF204)="",(levels!AE204)=""),"",(levels!AF204/levels!AE204-1)*100)</f>
        <v>0.14613984270193114</v>
      </c>
      <c r="AC204" s="52">
        <f>IF(OR((levels!AG204)="",(levels!AF204)=""),"",(levels!AG204/levels!AF204-1)*100)</f>
        <v>0.63870227586089179</v>
      </c>
      <c r="AD204" s="52">
        <f>IF(OR((levels!AH204)="",(levels!AG204)=""),"",(levels!AH204/levels!AG204-1)*100)</f>
        <v>6.8569272483420818E-2</v>
      </c>
      <c r="AE204" s="52">
        <f>IF(OR((levels!AI204)="",(levels!AH204)=""),"",(levels!AI204/levels!AH204-1)*100)</f>
        <v>0.70917165286557005</v>
      </c>
      <c r="AF204" s="52">
        <f>IF(OR((levels!AJ204)="",(levels!AI204)=""),"",(levels!AJ204/levels!AI204-1)*100)</f>
        <v>0.62819257506525616</v>
      </c>
      <c r="AG204" s="52">
        <f>IF(OR((levels!AK204)="",(levels!AJ204)=""),"",(levels!AK204/levels!AJ204-1)*100)</f>
        <v>0.43359143088075314</v>
      </c>
      <c r="AH204" s="52">
        <f>IF(OR((levels!AL204)="",(levels!AK204)=""),"",(levels!AL204/levels!AK204-1)*100)</f>
        <v>0.22719111981177598</v>
      </c>
      <c r="AI204" s="52">
        <f>IF(OR((levels!AM204)="",(levels!AL204)=""),"",(levels!AM204/levels!AL204-1)*100)</f>
        <v>0.10310408249438741</v>
      </c>
      <c r="AJ204" s="52">
        <f>IF(OR((levels!AN204)="",(levels!AM204)=""),"",(levels!AN204/levels!AM204-1)*100)</f>
        <v>-3.0430566219434518</v>
      </c>
      <c r="AK204" s="52">
        <f>IF(OR((levels!AO204)="",(levels!AN204)=""),"",(levels!AO204/levels!AN204-1)*100)</f>
        <v>-10.9040999477652</v>
      </c>
      <c r="AL204" s="52">
        <f>IF(OR((levels!AP204)="",(levels!AO204)=""),"",(levels!AP204/levels!AO204-1)*100)</f>
        <v>11.278264899380975</v>
      </c>
      <c r="AM204" s="52">
        <f>IF(OR((levels!AQ204)="",(levels!AP204)=""),"",(levels!AQ204/levels!AP204-1)*100)</f>
        <v>0.14633840981095325</v>
      </c>
      <c r="AN204" s="52">
        <f>IF(OR((levels!AR204)="",(levels!AQ204)=""),"",(levels!AR204/levels!AQ204-1)*100)</f>
        <v>0.58864382510126489</v>
      </c>
      <c r="AO204" s="52">
        <f>IF(OR((levels!AS204)="",(levels!AR204)=""),"",(levels!AS204/levels!AR204-1)*100)</f>
        <v>2.0655276474978113</v>
      </c>
      <c r="AP204" s="52">
        <f>IF(OR((levels!AT204)="",(levels!AS204)=""),"",(levels!AT204/levels!AS204-1)*100)</f>
        <v>2.0363146227052598</v>
      </c>
      <c r="AQ204" s="52">
        <f>IF(OR((levels!AU204)="",(levels!AT204)=""),"",(levels!AU204/levels!AT204-1)*100)</f>
        <v>0.67098015393705079</v>
      </c>
      <c r="AR204" s="52">
        <f>IF(OR((levels!AV204)="",(levels!AU204)=""),"",(levels!AV204/levels!AU204-1)*100)</f>
        <v>0.69508402439870665</v>
      </c>
      <c r="AS204" s="52">
        <f>IF(OR((levels!AW204)="",(levels!AV204)=""),"",(levels!AW204/levels!AV204-1)*100)</f>
        <v>0.72386182114658748</v>
      </c>
      <c r="AT204" s="52">
        <f>IF(OR((levels!AX204)="",(levels!AW204)=""),"",(levels!AX204/levels!AW204-1)*100)</f>
        <v>0.45716652937066726</v>
      </c>
      <c r="AU204" s="52">
        <f>IF(OR((levels!AY204)="",(levels!AX204)=""),"",(levels!AY204/levels!AX204-1)*100)</f>
        <v>-0.18935805896970193</v>
      </c>
      <c r="AV204" s="52">
        <f>IF(OR((levels!AZ204)="",(levels!AY204)=""),"",(levels!AZ204/levels!AY204-1)*100)</f>
        <v>0.14968518147291388</v>
      </c>
      <c r="AW204" s="52">
        <f>IF(OR((levels!BA204)="",(levels!AZ204)=""),"",(levels!BA204/levels!AZ204-1)*100)</f>
        <v>0.11006307936116677</v>
      </c>
      <c r="AX204" s="52">
        <f>IF(OR((levels!BB204)="",(levels!BA204)=""),"",(levels!BB204/levels!BA204-1)*100)</f>
        <v>-5.3278021458391667E-2</v>
      </c>
      <c r="AY204" s="52" t="str">
        <f>IF(OR((levels!BC204)="",(levels!BB204)=""),"",(levels!BC204/levels!BB204-1)*100)</f>
        <v/>
      </c>
      <c r="AZ204" s="53"/>
      <c r="BA204" s="53"/>
      <c r="BB204" s="53"/>
      <c r="BC204" s="53"/>
    </row>
    <row r="205" spans="1:55" x14ac:dyDescent="0.2">
      <c r="A205" s="43" t="s">
        <v>283</v>
      </c>
      <c r="B205" s="38"/>
      <c r="C205" s="54">
        <v>45321</v>
      </c>
      <c r="D205" s="52">
        <f>IF(OR((levels!H205)="",(levels!G205)=""),"",(levels!H205/levels!G205-1)*100)</f>
        <v>-0.14551172380745658</v>
      </c>
      <c r="E205" s="52">
        <f>IF(OR((levels!I205)="",(levels!H205)=""),"",(levels!I205/levels!H205-1)*100)</f>
        <v>-0.22630367420185538</v>
      </c>
      <c r="F205" s="52">
        <f>IF(OR((levels!J205)="",(levels!I205)=""),"",(levels!J205/levels!I205-1)*100)</f>
        <v>-0.12918644058994566</v>
      </c>
      <c r="G205" s="52">
        <f>IF(OR((levels!K205)="",(levels!J205)=""),"",(levels!K205/levels!J205-1)*100)</f>
        <v>-0.4429333695474269</v>
      </c>
      <c r="H205" s="52">
        <f>IF(OR((levels!L205)="",(levels!K205)=""),"",(levels!L205/levels!K205-1)*100)</f>
        <v>-0.25230366538971927</v>
      </c>
      <c r="I205" s="52">
        <f>IF(OR((levels!M205)="",(levels!L205)=""),"",(levels!M205/levels!L205-1)*100)</f>
        <v>0.54330307528838162</v>
      </c>
      <c r="J205" s="52">
        <f>IF(OR((levels!N205)="",(levels!M205)=""),"",(levels!N205/levels!M205-1)*100)</f>
        <v>0.35532699486469088</v>
      </c>
      <c r="K205" s="52">
        <f>IF(OR((levels!O205)="",(levels!N205)=""),"",(levels!O205/levels!N205-1)*100)</f>
        <v>0.34471104013473752</v>
      </c>
      <c r="L205" s="52">
        <f>IF(OR((levels!P205)="",(levels!O205)=""),"",(levels!P205/levels!O205-1)*100)</f>
        <v>0.4358826978263064</v>
      </c>
      <c r="M205" s="52">
        <f>IF(OR((levels!Q205)="",(levels!P205)=""),"",(levels!Q205/levels!P205-1)*100)</f>
        <v>0.27976640850857493</v>
      </c>
      <c r="N205" s="52">
        <f>IF(OR((levels!R205)="",(levels!Q205)=""),"",(levels!R205/levels!Q205-1)*100)</f>
        <v>0.54881751373181409</v>
      </c>
      <c r="O205" s="52">
        <f>IF(OR((levels!S205)="",(levels!R205)=""),"",(levels!S205/levels!R205-1)*100)</f>
        <v>0.40553881572265027</v>
      </c>
      <c r="P205" s="52">
        <f>IF(OR((levels!T205)="",(levels!S205)=""),"",(levels!T205/levels!S205-1)*100)</f>
        <v>0.73487209055245195</v>
      </c>
      <c r="Q205" s="52">
        <f>IF(OR((levels!U205)="",(levels!T205)=""),"",(levels!U205/levels!T205-1)*100)</f>
        <v>0.51502305838442286</v>
      </c>
      <c r="R205" s="52">
        <f>IF(OR((levels!V205)="",(levels!U205)=""),"",(levels!V205/levels!U205-1)*100)</f>
        <v>0.46836895830912884</v>
      </c>
      <c r="S205" s="52">
        <f>IF(OR((levels!W205)="",(levels!V205)=""),"",(levels!W205/levels!V205-1)*100)</f>
        <v>0.48292155837417194</v>
      </c>
      <c r="T205" s="52">
        <f>IF(OR((levels!X205)="",(levels!W205)=""),"",(levels!X205/levels!W205-1)*100)</f>
        <v>0.54342306389936201</v>
      </c>
      <c r="U205" s="52">
        <f>IF(OR((levels!Y205)="",(levels!X205)=""),"",(levels!Y205/levels!X205-1)*100)</f>
        <v>0.28400765152849505</v>
      </c>
      <c r="V205" s="52">
        <f>IF(OR((levels!Z205)="",(levels!Y205)=""),"",(levels!Z205/levels!Y205-1)*100)</f>
        <v>0.4926782307030475</v>
      </c>
      <c r="W205" s="52">
        <f>IF(OR((levels!AA205)="",(levels!Z205)=""),"",(levels!AA205/levels!Z205-1)*100)</f>
        <v>0.83371727065342238</v>
      </c>
      <c r="X205" s="52">
        <f>IF(OR((levels!AB205)="",(levels!AA205)=""),"",(levels!AB205/levels!AA205-1)*100)</f>
        <v>0.75931052303510604</v>
      </c>
      <c r="Y205" s="52">
        <f>IF(OR((levels!AC205)="",(levels!AB205)=""),"",(levels!AC205/levels!AB205-1)*100)</f>
        <v>0.8871362298715324</v>
      </c>
      <c r="Z205" s="52">
        <f>IF(OR((levels!AD205)="",(levels!AC205)=""),"",(levels!AD205/levels!AC205-1)*100)</f>
        <v>0.76026165571860815</v>
      </c>
      <c r="AA205" s="52">
        <f>IF(OR((levels!AE205)="",(levels!AD205)=""),"",(levels!AE205/levels!AD205-1)*100)</f>
        <v>0.79465673885212862</v>
      </c>
      <c r="AB205" s="52">
        <f>IF(OR((levels!AF205)="",(levels!AE205)=""),"",(levels!AF205/levels!AE205-1)*100)</f>
        <v>0.14613984270193114</v>
      </c>
      <c r="AC205" s="52">
        <f>IF(OR((levels!AG205)="",(levels!AF205)=""),"",(levels!AG205/levels!AF205-1)*100)</f>
        <v>0.63870227586089179</v>
      </c>
      <c r="AD205" s="52">
        <f>IF(OR((levels!AH205)="",(levels!AG205)=""),"",(levels!AH205/levels!AG205-1)*100)</f>
        <v>6.8569272483420818E-2</v>
      </c>
      <c r="AE205" s="52">
        <f>IF(OR((levels!AI205)="",(levels!AH205)=""),"",(levels!AI205/levels!AH205-1)*100)</f>
        <v>0.70917165286557005</v>
      </c>
      <c r="AF205" s="52">
        <f>IF(OR((levels!AJ205)="",(levels!AI205)=""),"",(levels!AJ205/levels!AI205-1)*100)</f>
        <v>0.62819257506525616</v>
      </c>
      <c r="AG205" s="52">
        <f>IF(OR((levels!AK205)="",(levels!AJ205)=""),"",(levels!AK205/levels!AJ205-1)*100)</f>
        <v>0.43359143088075314</v>
      </c>
      <c r="AH205" s="52">
        <f>IF(OR((levels!AL205)="",(levels!AK205)=""),"",(levels!AL205/levels!AK205-1)*100)</f>
        <v>0.22719111981177598</v>
      </c>
      <c r="AI205" s="52">
        <f>IF(OR((levels!AM205)="",(levels!AL205)=""),"",(levels!AM205/levels!AL205-1)*100)</f>
        <v>0.10310408249438741</v>
      </c>
      <c r="AJ205" s="52">
        <f>IF(OR((levels!AN205)="",(levels!AM205)=""),"",(levels!AN205/levels!AM205-1)*100)</f>
        <v>-3.0430566219434518</v>
      </c>
      <c r="AK205" s="52">
        <f>IF(OR((levels!AO205)="",(levels!AN205)=""),"",(levels!AO205/levels!AN205-1)*100)</f>
        <v>-10.9040999477652</v>
      </c>
      <c r="AL205" s="52">
        <f>IF(OR((levels!AP205)="",(levels!AO205)=""),"",(levels!AP205/levels!AO205-1)*100)</f>
        <v>11.278264899380975</v>
      </c>
      <c r="AM205" s="52">
        <f>IF(OR((levels!AQ205)="",(levels!AP205)=""),"",(levels!AQ205/levels!AP205-1)*100)</f>
        <v>0.14633840981095325</v>
      </c>
      <c r="AN205" s="52">
        <f>IF(OR((levels!AR205)="",(levels!AQ205)=""),"",(levels!AR205/levels!AQ205-1)*100)</f>
        <v>0.58864382510126489</v>
      </c>
      <c r="AO205" s="52">
        <f>IF(OR((levels!AS205)="",(levels!AR205)=""),"",(levels!AS205/levels!AR205-1)*100)</f>
        <v>2.0655276474978113</v>
      </c>
      <c r="AP205" s="52">
        <f>IF(OR((levels!AT205)="",(levels!AS205)=""),"",(levels!AT205/levels!AS205-1)*100)</f>
        <v>2.0363146227052598</v>
      </c>
      <c r="AQ205" s="52">
        <f>IF(OR((levels!AU205)="",(levels!AT205)=""),"",(levels!AU205/levels!AT205-1)*100)</f>
        <v>0.67098015393705079</v>
      </c>
      <c r="AR205" s="52">
        <f>IF(OR((levels!AV205)="",(levels!AU205)=""),"",(levels!AV205/levels!AU205-1)*100)</f>
        <v>0.69508402439870665</v>
      </c>
      <c r="AS205" s="52">
        <f>IF(OR((levels!AW205)="",(levels!AV205)=""),"",(levels!AW205/levels!AV205-1)*100)</f>
        <v>0.72386182114658748</v>
      </c>
      <c r="AT205" s="52">
        <f>IF(OR((levels!AX205)="",(levels!AW205)=""),"",(levels!AX205/levels!AW205-1)*100)</f>
        <v>0.45716652937066726</v>
      </c>
      <c r="AU205" s="52">
        <f>IF(OR((levels!AY205)="",(levels!AX205)=""),"",(levels!AY205/levels!AX205-1)*100)</f>
        <v>-0.18935805896970193</v>
      </c>
      <c r="AV205" s="52">
        <f>IF(OR((levels!AZ205)="",(levels!AY205)=""),"",(levels!AZ205/levels!AY205-1)*100)</f>
        <v>0.14968518147291388</v>
      </c>
      <c r="AW205" s="52">
        <f>IF(OR((levels!BA205)="",(levels!AZ205)=""),"",(levels!BA205/levels!AZ205-1)*100)</f>
        <v>0.11006307936116677</v>
      </c>
      <c r="AX205" s="52">
        <f>IF(OR((levels!BB205)="",(levels!BA205)=""),"",(levels!BB205/levels!BA205-1)*100)</f>
        <v>-5.3278021458391667E-2</v>
      </c>
      <c r="AY205" s="52">
        <f>IF(OR((levels!BC205)="",(levels!BB205)=""),"",(levels!BC205/levels!BB205-1)*100)</f>
        <v>6.3396134975857166E-3</v>
      </c>
      <c r="AZ205" s="44"/>
      <c r="BA205" s="44"/>
      <c r="BB205" s="44"/>
      <c r="BC205" s="44"/>
    </row>
    <row r="206" spans="1:55" x14ac:dyDescent="0.2">
      <c r="A206" s="43" t="s">
        <v>284</v>
      </c>
      <c r="B206" s="38"/>
      <c r="C206" s="54">
        <v>45336</v>
      </c>
      <c r="D206" s="52">
        <f>IF(OR((levels!H206)="",(levels!G206)=""),"",(levels!H206/levels!G206-1)*100)</f>
        <v>-0.14551172380745658</v>
      </c>
      <c r="E206" s="52">
        <f>IF(OR((levels!I206)="",(levels!H206)=""),"",(levels!I206/levels!H206-1)*100)</f>
        <v>-0.22630367420185538</v>
      </c>
      <c r="F206" s="52">
        <f>IF(OR((levels!J206)="",(levels!I206)=""),"",(levels!J206/levels!I206-1)*100)</f>
        <v>-0.12918644058994566</v>
      </c>
      <c r="G206" s="52">
        <f>IF(OR((levels!K206)="",(levels!J206)=""),"",(levels!K206/levels!J206-1)*100)</f>
        <v>-0.4429333695474269</v>
      </c>
      <c r="H206" s="52">
        <f>IF(OR((levels!L206)="",(levels!K206)=""),"",(levels!L206/levels!K206-1)*100)</f>
        <v>-0.25230366538971927</v>
      </c>
      <c r="I206" s="52">
        <f>IF(OR((levels!M206)="",(levels!L206)=""),"",(levels!M206/levels!L206-1)*100)</f>
        <v>0.54330307528838162</v>
      </c>
      <c r="J206" s="52">
        <f>IF(OR((levels!N206)="",(levels!M206)=""),"",(levels!N206/levels!M206-1)*100)</f>
        <v>0.35532699486469088</v>
      </c>
      <c r="K206" s="52">
        <f>IF(OR((levels!O206)="",(levels!N206)=""),"",(levels!O206/levels!N206-1)*100)</f>
        <v>0.34471104013473752</v>
      </c>
      <c r="L206" s="52">
        <f>IF(OR((levels!P206)="",(levels!O206)=""),"",(levels!P206/levels!O206-1)*100)</f>
        <v>0.4358826978263064</v>
      </c>
      <c r="M206" s="52">
        <f>IF(OR((levels!Q206)="",(levels!P206)=""),"",(levels!Q206/levels!P206-1)*100)</f>
        <v>0.27976640850857493</v>
      </c>
      <c r="N206" s="52">
        <f>IF(OR((levels!R206)="",(levels!Q206)=""),"",(levels!R206/levels!Q206-1)*100)</f>
        <v>0.54881751373181409</v>
      </c>
      <c r="O206" s="52">
        <f>IF(OR((levels!S206)="",(levels!R206)=""),"",(levels!S206/levels!R206-1)*100)</f>
        <v>0.40553881572265027</v>
      </c>
      <c r="P206" s="52">
        <f>IF(OR((levels!T206)="",(levels!S206)=""),"",(levels!T206/levels!S206-1)*100)</f>
        <v>0.73487209055245195</v>
      </c>
      <c r="Q206" s="52">
        <f>IF(OR((levels!U206)="",(levels!T206)=""),"",(levels!U206/levels!T206-1)*100)</f>
        <v>0.51502305838442286</v>
      </c>
      <c r="R206" s="52">
        <f>IF(OR((levels!V206)="",(levels!U206)=""),"",(levels!V206/levels!U206-1)*100)</f>
        <v>0.46836895830912884</v>
      </c>
      <c r="S206" s="52">
        <f>IF(OR((levels!W206)="",(levels!V206)=""),"",(levels!W206/levels!V206-1)*100)</f>
        <v>0.48292155837417194</v>
      </c>
      <c r="T206" s="52">
        <f>IF(OR((levels!X206)="",(levels!W206)=""),"",(levels!X206/levels!W206-1)*100)</f>
        <v>0.54342306389936201</v>
      </c>
      <c r="U206" s="52">
        <f>IF(OR((levels!Y206)="",(levels!X206)=""),"",(levels!Y206/levels!X206-1)*100)</f>
        <v>0.28400765152849505</v>
      </c>
      <c r="V206" s="52">
        <f>IF(OR((levels!Z206)="",(levels!Y206)=""),"",(levels!Z206/levels!Y206-1)*100)</f>
        <v>0.4926782307030475</v>
      </c>
      <c r="W206" s="52">
        <f>IF(OR((levels!AA206)="",(levels!Z206)=""),"",(levels!AA206/levels!Z206-1)*100)</f>
        <v>0.83371727065342238</v>
      </c>
      <c r="X206" s="52">
        <f>IF(OR((levels!AB206)="",(levels!AA206)=""),"",(levels!AB206/levels!AA206-1)*100)</f>
        <v>0.75931052303510604</v>
      </c>
      <c r="Y206" s="52">
        <f>IF(OR((levels!AC206)="",(levels!AB206)=""),"",(levels!AC206/levels!AB206-1)*100)</f>
        <v>0.8871362298715324</v>
      </c>
      <c r="Z206" s="52">
        <f>IF(OR((levels!AD206)="",(levels!AC206)=""),"",(levels!AD206/levels!AC206-1)*100)</f>
        <v>0.76026165571860815</v>
      </c>
      <c r="AA206" s="52">
        <f>IF(OR((levels!AE206)="",(levels!AD206)=""),"",(levels!AE206/levels!AD206-1)*100)</f>
        <v>0.79465673885212862</v>
      </c>
      <c r="AB206" s="52">
        <f>IF(OR((levels!AF206)="",(levels!AE206)=""),"",(levels!AF206/levels!AE206-1)*100)</f>
        <v>0.14613984270193114</v>
      </c>
      <c r="AC206" s="52">
        <f>IF(OR((levels!AG206)="",(levels!AF206)=""),"",(levels!AG206/levels!AF206-1)*100)</f>
        <v>0.63870227586089179</v>
      </c>
      <c r="AD206" s="52">
        <f>IF(OR((levels!AH206)="",(levels!AG206)=""),"",(levels!AH206/levels!AG206-1)*100)</f>
        <v>6.8569272483420818E-2</v>
      </c>
      <c r="AE206" s="52">
        <f>IF(OR((levels!AI206)="",(levels!AH206)=""),"",(levels!AI206/levels!AH206-1)*100)</f>
        <v>0.70917165286557005</v>
      </c>
      <c r="AF206" s="52">
        <f>IF(OR((levels!AJ206)="",(levels!AI206)=""),"",(levels!AJ206/levels!AI206-1)*100)</f>
        <v>0.62819257506525616</v>
      </c>
      <c r="AG206" s="52">
        <f>IF(OR((levels!AK206)="",(levels!AJ206)=""),"",(levels!AK206/levels!AJ206-1)*100)</f>
        <v>0.43359143088075314</v>
      </c>
      <c r="AH206" s="52">
        <f>IF(OR((levels!AL206)="",(levels!AK206)=""),"",(levels!AL206/levels!AK206-1)*100)</f>
        <v>0.22719111981177598</v>
      </c>
      <c r="AI206" s="52">
        <f>IF(OR((levels!AM206)="",(levels!AL206)=""),"",(levels!AM206/levels!AL206-1)*100)</f>
        <v>0.10310408249438741</v>
      </c>
      <c r="AJ206" s="52">
        <f>IF(OR((levels!AN206)="",(levels!AM206)=""),"",(levels!AN206/levels!AM206-1)*100)</f>
        <v>-3.0430566219434518</v>
      </c>
      <c r="AK206" s="52">
        <f>IF(OR((levels!AO206)="",(levels!AN206)=""),"",(levels!AO206/levels!AN206-1)*100)</f>
        <v>-10.9040999477652</v>
      </c>
      <c r="AL206" s="52">
        <f>IF(OR((levels!AP206)="",(levels!AO206)=""),"",(levels!AP206/levels!AO206-1)*100)</f>
        <v>11.278264899380975</v>
      </c>
      <c r="AM206" s="52">
        <f>IF(OR((levels!AQ206)="",(levels!AP206)=""),"",(levels!AQ206/levels!AP206-1)*100)</f>
        <v>0.14633840981095325</v>
      </c>
      <c r="AN206" s="52">
        <f>IF(OR((levels!AR206)="",(levels!AQ206)=""),"",(levels!AR206/levels!AQ206-1)*100)</f>
        <v>0.58864382510126489</v>
      </c>
      <c r="AO206" s="52">
        <f>IF(OR((levels!AS206)="",(levels!AR206)=""),"",(levels!AS206/levels!AR206-1)*100)</f>
        <v>2.0655276474978113</v>
      </c>
      <c r="AP206" s="52">
        <f>IF(OR((levels!AT206)="",(levels!AS206)=""),"",(levels!AT206/levels!AS206-1)*100)</f>
        <v>2.0363146227052598</v>
      </c>
      <c r="AQ206" s="52">
        <f>IF(OR((levels!AU206)="",(levels!AT206)=""),"",(levels!AU206/levels!AT206-1)*100)</f>
        <v>0.67098015393705079</v>
      </c>
      <c r="AR206" s="52">
        <f>IF(OR((levels!AV206)="",(levels!AU206)=""),"",(levels!AV206/levels!AU206-1)*100)</f>
        <v>0.69508402439870665</v>
      </c>
      <c r="AS206" s="52">
        <f>IF(OR((levels!AW206)="",(levels!AV206)=""),"",(levels!AW206/levels!AV206-1)*100)</f>
        <v>0.72386182114658748</v>
      </c>
      <c r="AT206" s="52">
        <f>IF(OR((levels!AX206)="",(levels!AW206)=""),"",(levels!AX206/levels!AW206-1)*100)</f>
        <v>0.45716652937066726</v>
      </c>
      <c r="AU206" s="52">
        <f>IF(OR((levels!AY206)="",(levels!AX206)=""),"",(levels!AY206/levels!AX206-1)*100)</f>
        <v>-0.18935805896970193</v>
      </c>
      <c r="AV206" s="52">
        <f>IF(OR((levels!AZ206)="",(levels!AY206)=""),"",(levels!AZ206/levels!AY206-1)*100)</f>
        <v>0.14968518147291388</v>
      </c>
      <c r="AW206" s="52">
        <f>IF(OR((levels!BA206)="",(levels!AZ206)=""),"",(levels!BA206/levels!AZ206-1)*100)</f>
        <v>0.11006307936116677</v>
      </c>
      <c r="AX206" s="52">
        <f>IF(OR((levels!BB206)="",(levels!BA206)=""),"",(levels!BB206/levels!BA206-1)*100)</f>
        <v>-5.3278021458391667E-2</v>
      </c>
      <c r="AY206" s="52">
        <f>IF(OR((levels!BC206)="",(levels!BB206)=""),"",(levels!BC206/levels!BB206-1)*100)</f>
        <v>0.10201410862535898</v>
      </c>
      <c r="AZ206" s="44"/>
      <c r="BA206" s="44"/>
      <c r="BB206" s="44"/>
      <c r="BC206" s="44"/>
    </row>
    <row r="207" spans="1:55" x14ac:dyDescent="0.2">
      <c r="A207" s="43" t="s">
        <v>285</v>
      </c>
      <c r="B207" s="38"/>
      <c r="C207" s="54">
        <v>45359</v>
      </c>
      <c r="D207" s="52">
        <f>IF(OR((levels!H207)="",(levels!G207)=""),"",(levels!H207/levels!G207-1)*100)</f>
        <v>-0.14544949358064052</v>
      </c>
      <c r="E207" s="52">
        <f>IF(OR((levels!I207)="",(levels!H207)=""),"",(levels!I207/levels!H207-1)*100)</f>
        <v>-0.22621007787843039</v>
      </c>
      <c r="F207" s="52">
        <f>IF(OR((levels!J207)="",(levels!I207)=""),"",(levels!J207/levels!I207-1)*100)</f>
        <v>-0.12899781075547123</v>
      </c>
      <c r="G207" s="52">
        <f>IF(OR((levels!K207)="",(levels!J207)=""),"",(levels!K207/levels!J207-1)*100)</f>
        <v>-0.44307910508768478</v>
      </c>
      <c r="H207" s="52">
        <f>IF(OR((levels!L207)="",(levels!K207)=""),"",(levels!L207/levels!K207-1)*100)</f>
        <v>-0.25281450338310307</v>
      </c>
      <c r="I207" s="52">
        <f>IF(OR((levels!M207)="",(levels!L207)=""),"",(levels!M207/levels!L207-1)*100)</f>
        <v>0.5438779022079121</v>
      </c>
      <c r="J207" s="52">
        <f>IF(OR((levels!N207)="",(levels!M207)=""),"",(levels!N207/levels!M207-1)*100)</f>
        <v>0.35523257500114092</v>
      </c>
      <c r="K207" s="52">
        <f>IF(OR((levels!O207)="",(levels!N207)=""),"",(levels!O207/levels!N207-1)*100)</f>
        <v>0.3449121622487672</v>
      </c>
      <c r="L207" s="52">
        <f>IF(OR((levels!P207)="",(levels!O207)=""),"",(levels!P207/levels!O207-1)*100)</f>
        <v>0.4355651908963587</v>
      </c>
      <c r="M207" s="52">
        <f>IF(OR((levels!Q207)="",(levels!P207)=""),"",(levels!Q207/levels!P207-1)*100)</f>
        <v>0.28022367644475743</v>
      </c>
      <c r="N207" s="52">
        <f>IF(OR((levels!R207)="",(levels!Q207)=""),"",(levels!R207/levels!Q207-1)*100)</f>
        <v>0.54836919183820498</v>
      </c>
      <c r="O207" s="52">
        <f>IF(OR((levels!S207)="",(levels!R207)=""),"",(levels!S207/levels!R207-1)*100)</f>
        <v>0.40571793098984621</v>
      </c>
      <c r="P207" s="52">
        <f>IF(OR((levels!T207)="",(levels!S207)=""),"",(levels!T207/levels!S207-1)*100)</f>
        <v>0.73506165398700141</v>
      </c>
      <c r="Q207" s="52">
        <f>IF(OR((levels!U207)="",(levels!T207)=""),"",(levels!U207/levels!T207-1)*100)</f>
        <v>0.51483898146036378</v>
      </c>
      <c r="R207" s="52">
        <f>IF(OR((levels!V207)="",(levels!U207)=""),"",(levels!V207/levels!U207-1)*100)</f>
        <v>0.46840746296086255</v>
      </c>
      <c r="S207" s="52">
        <f>IF(OR((levels!W207)="",(levels!V207)=""),"",(levels!W207/levels!V207-1)*100)</f>
        <v>0.48283470517018756</v>
      </c>
      <c r="T207" s="52">
        <f>IF(OR((levels!X207)="",(levels!W207)=""),"",(levels!X207/levels!W207-1)*100)</f>
        <v>0.54330697381239634</v>
      </c>
      <c r="U207" s="52">
        <f>IF(OR((levels!Y207)="",(levels!X207)=""),"",(levels!Y207/levels!X207-1)*100)</f>
        <v>0.28316847980858206</v>
      </c>
      <c r="V207" s="52">
        <f>IF(OR((levels!Z207)="",(levels!Y207)=""),"",(levels!Z207/levels!Y207-1)*100)</f>
        <v>0.49347629505231971</v>
      </c>
      <c r="W207" s="52">
        <f>IF(OR((levels!AA207)="",(levels!Z207)=""),"",(levels!AA207/levels!Z207-1)*100)</f>
        <v>0.83448623394992705</v>
      </c>
      <c r="X207" s="52">
        <f>IF(OR((levels!AB207)="",(levels!AA207)=""),"",(levels!AB207/levels!AA207-1)*100)</f>
        <v>0.7585210842442125</v>
      </c>
      <c r="Y207" s="52">
        <f>IF(OR((levels!AC207)="",(levels!AB207)=""),"",(levels!AC207/levels!AB207-1)*100)</f>
        <v>0.88598187599717715</v>
      </c>
      <c r="Z207" s="52">
        <f>IF(OR((levels!AD207)="",(levels!AC207)=""),"",(levels!AD207/levels!AC207-1)*100)</f>
        <v>0.76179736510244567</v>
      </c>
      <c r="AA207" s="52">
        <f>IF(OR((levels!AE207)="",(levels!AD207)=""),"",(levels!AE207/levels!AD207-1)*100)</f>
        <v>0.79679614323302506</v>
      </c>
      <c r="AB207" s="52">
        <f>IF(OR((levels!AF207)="",(levels!AE207)=""),"",(levels!AF207/levels!AE207-1)*100)</f>
        <v>0.14259126393072474</v>
      </c>
      <c r="AC207" s="52">
        <f>IF(OR((levels!AG207)="",(levels!AF207)=""),"",(levels!AG207/levels!AF207-1)*100)</f>
        <v>0.63674809078355654</v>
      </c>
      <c r="AD207" s="52">
        <f>IF(OR((levels!AH207)="",(levels!AG207)=""),"",(levels!AH207/levels!AG207-1)*100)</f>
        <v>7.1270284210167567E-2</v>
      </c>
      <c r="AE207" s="52">
        <f>IF(OR((levels!AI207)="",(levels!AH207)=""),"",(levels!AI207/levels!AH207-1)*100)</f>
        <v>0.71578866047790068</v>
      </c>
      <c r="AF207" s="52">
        <f>IF(OR((levels!AJ207)="",(levels!AI207)=""),"",(levels!AJ207/levels!AI207-1)*100)</f>
        <v>0.61903137147867326</v>
      </c>
      <c r="AG207" s="52">
        <f>IF(OR((levels!AK207)="",(levels!AJ207)=""),"",(levels!AK207/levels!AJ207-1)*100)</f>
        <v>0.43300357039197657</v>
      </c>
      <c r="AH207" s="52">
        <f>IF(OR((levels!AL207)="",(levels!AK207)=""),"",(levels!AL207/levels!AK207-1)*100)</f>
        <v>0.22911461764980601</v>
      </c>
      <c r="AI207" s="52">
        <f>IF(OR((levels!AM207)="",(levels!AL207)=""),"",(levels!AM207/levels!AL207-1)*100)</f>
        <v>0.11494853821789608</v>
      </c>
      <c r="AJ207" s="52">
        <f>IF(OR((levels!AN207)="",(levels!AM207)=""),"",(levels!AN207/levels!AM207-1)*100)</f>
        <v>-3.0643380096210038</v>
      </c>
      <c r="AK207" s="52">
        <f>IF(OR((levels!AO207)="",(levels!AN207)=""),"",(levels!AO207/levels!AN207-1)*100)</f>
        <v>-10.913275683742018</v>
      </c>
      <c r="AL207" s="52">
        <f>IF(OR((levels!AP207)="",(levels!AO207)=""),"",(levels!AP207/levels!AO207-1)*100)</f>
        <v>11.321889422586251</v>
      </c>
      <c r="AM207" s="52">
        <f>IF(OR((levels!AQ207)="",(levels!AP207)=""),"",(levels!AQ207/levels!AP207-1)*100)</f>
        <v>0.14121339421839796</v>
      </c>
      <c r="AN207" s="52">
        <f>IF(OR((levels!AR207)="",(levels!AQ207)=""),"",(levels!AR207/levels!AQ207-1)*100)</f>
        <v>0.54520252701826255</v>
      </c>
      <c r="AO207" s="52">
        <f>IF(OR((levels!AS207)="",(levels!AR207)=""),"",(levels!AS207/levels!AR207-1)*100)</f>
        <v>2.0861714048008961</v>
      </c>
      <c r="AP207" s="52">
        <f>IF(OR((levels!AT207)="",(levels!AS207)=""),"",(levels!AT207/levels!AS207-1)*100)</f>
        <v>2.0393398144466834</v>
      </c>
      <c r="AQ207" s="52">
        <f>IF(OR((levels!AU207)="",(levels!AT207)=""),"",(levels!AU207/levels!AT207-1)*100)</f>
        <v>0.71750752711314814</v>
      </c>
      <c r="AR207" s="52">
        <f>IF(OR((levels!AV207)="",(levels!AU207)=""),"",(levels!AV207/levels!AU207-1)*100)</f>
        <v>0.65018143986461663</v>
      </c>
      <c r="AS207" s="52">
        <f>IF(OR((levels!AW207)="",(levels!AV207)=""),"",(levels!AW207/levels!AV207-1)*100)</f>
        <v>0.72815615554897573</v>
      </c>
      <c r="AT207" s="52">
        <f>IF(OR((levels!AX207)="",(levels!AW207)=""),"",(levels!AX207/levels!AW207-1)*100)</f>
        <v>0.44193663476346234</v>
      </c>
      <c r="AU207" s="52">
        <f>IF(OR((levels!AY207)="",(levels!AX207)=""),"",(levels!AY207/levels!AX207-1)*100)</f>
        <v>-8.7271641330299854E-2</v>
      </c>
      <c r="AV207" s="52">
        <f>IF(OR((levels!AZ207)="",(levels!AY207)=""),"",(levels!AZ207/levels!AY207-1)*100)</f>
        <v>0.11208899038335218</v>
      </c>
      <c r="AW207" s="52">
        <f>IF(OR((levels!BA207)="",(levels!AZ207)=""),"",(levels!BA207/levels!AZ207-1)*100)</f>
        <v>0.10355348224204697</v>
      </c>
      <c r="AX207" s="52">
        <f>IF(OR((levels!BB207)="",(levels!BA207)=""),"",(levels!BB207/levels!BA207-1)*100)</f>
        <v>1.3159929231942868E-2</v>
      </c>
      <c r="AY207" s="52">
        <f>IF(OR((levels!BC207)="",(levels!BB207)=""),"",(levels!BC207/levels!BB207-1)*100)</f>
        <v>2.7777300303233332E-3</v>
      </c>
      <c r="AZ207" s="44"/>
      <c r="BA207" s="44"/>
      <c r="BB207" s="44"/>
      <c r="BC207" s="44"/>
    </row>
    <row r="208" spans="1:55" x14ac:dyDescent="0.2">
      <c r="A208" s="43" t="s">
        <v>286</v>
      </c>
      <c r="B208" s="38"/>
      <c r="C208" s="39">
        <v>45401</v>
      </c>
      <c r="D208" s="52">
        <f>IF(OR((levels!H208)="",(levels!G208)=""),"",(levels!H208/levels!G208-1)*100)</f>
        <v>-0.14534764637988973</v>
      </c>
      <c r="E208" s="52">
        <f>IF(OR((levels!I208)="",(levels!H208)=""),"",(levels!I208/levels!H208-1)*100)</f>
        <v>-0.22626884878554909</v>
      </c>
      <c r="F208" s="52">
        <f>IF(OR((levels!J208)="",(levels!I208)=""),"",(levels!J208/levels!I208-1)*100)</f>
        <v>-0.12898601692736822</v>
      </c>
      <c r="G208" s="52">
        <f>IF(OR((levels!K208)="",(levels!J208)=""),"",(levels!K208/levels!J208-1)*100)</f>
        <v>-0.44312636452946697</v>
      </c>
      <c r="H208" s="52">
        <f>IF(OR((levels!L208)="",(levels!K208)=""),"",(levels!L208/levels!K208-1)*100)</f>
        <v>-0.25277504066102408</v>
      </c>
      <c r="I208" s="52">
        <f>IF(OR((levels!M208)="",(levels!L208)=""),"",(levels!M208/levels!L208-1)*100)</f>
        <v>0.54388585839639791</v>
      </c>
      <c r="J208" s="52">
        <f>IF(OR((levels!N208)="",(levels!M208)=""),"",(levels!N208/levels!M208-1)*100)</f>
        <v>0.35523650682891539</v>
      </c>
      <c r="K208" s="52">
        <f>IF(OR((levels!O208)="",(levels!N208)=""),"",(levels!O208/levels!N208-1)*100)</f>
        <v>0.34489640761679041</v>
      </c>
      <c r="L208" s="52">
        <f>IF(OR((levels!P208)="",(levels!O208)=""),"",(levels!P208/levels!O208-1)*100)</f>
        <v>0.43559265357102639</v>
      </c>
      <c r="M208" s="52">
        <f>IF(OR((levels!Q208)="",(levels!P208)=""),"",(levels!Q208/levels!P208-1)*100)</f>
        <v>0.2802119176753326</v>
      </c>
      <c r="N208" s="52">
        <f>IF(OR((levels!R208)="",(levels!Q208)=""),"",(levels!R208/levels!Q208-1)*100)</f>
        <v>0.54835747776804666</v>
      </c>
      <c r="O208" s="52">
        <f>IF(OR((levels!S208)="",(levels!R208)=""),"",(levels!S208/levels!R208-1)*100)</f>
        <v>0.40569860043808692</v>
      </c>
      <c r="P208" s="52">
        <f>IF(OR((levels!T208)="",(levels!S208)=""),"",(levels!T208/levels!S208-1)*100)</f>
        <v>0.73509265287312608</v>
      </c>
      <c r="Q208" s="52">
        <f>IF(OR((levels!U208)="",(levels!T208)=""),"",(levels!U208/levels!T208-1)*100)</f>
        <v>0.51485424405004476</v>
      </c>
      <c r="R208" s="52">
        <f>IF(OR((levels!V208)="",(levels!U208)=""),"",(levels!V208/levels!U208-1)*100)</f>
        <v>0.46838452059720925</v>
      </c>
      <c r="S208" s="52">
        <f>IF(OR((levels!W208)="",(levels!V208)=""),"",(levels!W208/levels!V208-1)*100)</f>
        <v>0.48280439991408297</v>
      </c>
      <c r="T208" s="52">
        <f>IF(OR((levels!X208)="",(levels!W208)=""),"",(levels!X208/levels!W208-1)*100)</f>
        <v>0.54344285607001996</v>
      </c>
      <c r="U208" s="52">
        <f>IF(OR((levels!Y208)="",(levels!X208)=""),"",(levels!Y208/levels!X208-1)*100)</f>
        <v>0.28304069683970923</v>
      </c>
      <c r="V208" s="52">
        <f>IF(OR((levels!Z208)="",(levels!Y208)=""),"",(levels!Z208/levels!Y208-1)*100)</f>
        <v>0.49345397178381933</v>
      </c>
      <c r="W208" s="52">
        <f>IF(OR((levels!AA208)="",(levels!Z208)=""),"",(levels!AA208/levels!Z208-1)*100)</f>
        <v>0.83449776843682599</v>
      </c>
      <c r="X208" s="52">
        <f>IF(OR((levels!AB208)="",(levels!AA208)=""),"",(levels!AB208/levels!AA208-1)*100)</f>
        <v>0.75849181738236737</v>
      </c>
      <c r="Y208" s="52">
        <f>IF(OR((levels!AC208)="",(levels!AB208)=""),"",(levels!AC208/levels!AB208-1)*100)</f>
        <v>0.8860373585869441</v>
      </c>
      <c r="Z208" s="52">
        <f>IF(OR((levels!AD208)="",(levels!AC208)=""),"",(levels!AD208/levels!AC208-1)*100)</f>
        <v>0.76180105031320444</v>
      </c>
      <c r="AA208" s="52">
        <f>IF(OR((levels!AE208)="",(levels!AD208)=""),"",(levels!AE208/levels!AD208-1)*100)</f>
        <v>0.79686822117950307</v>
      </c>
      <c r="AB208" s="52">
        <f>IF(OR((levels!AF208)="",(levels!AE208)=""),"",(levels!AF208/levels!AE208-1)*100)</f>
        <v>0.14258759312100189</v>
      </c>
      <c r="AC208" s="52">
        <f>IF(OR((levels!AG208)="",(levels!AF208)=""),"",(levels!AG208/levels!AF208-1)*100)</f>
        <v>0.6367369750559293</v>
      </c>
      <c r="AD208" s="52">
        <f>IF(OR((levels!AH208)="",(levels!AG208)=""),"",(levels!AH208/levels!AG208-1)*100)</f>
        <v>7.1199320044201819E-2</v>
      </c>
      <c r="AE208" s="52">
        <f>IF(OR((levels!AI208)="",(levels!AH208)=""),"",(levels!AI208/levels!AH208-1)*100)</f>
        <v>0.71570373635907458</v>
      </c>
      <c r="AF208" s="52">
        <f>IF(OR((levels!AJ208)="",(levels!AI208)=""),"",(levels!AJ208/levels!AI208-1)*100)</f>
        <v>0.61830013293295849</v>
      </c>
      <c r="AG208" s="52">
        <f>IF(OR((levels!AK208)="",(levels!AJ208)=""),"",(levels!AK208/levels!AJ208-1)*100)</f>
        <v>0.4333883304145747</v>
      </c>
      <c r="AH208" s="52">
        <f>IF(OR((levels!AL208)="",(levels!AK208)=""),"",(levels!AL208/levels!AK208-1)*100)</f>
        <v>0.22920964993204951</v>
      </c>
      <c r="AI208" s="52">
        <f>IF(OR((levels!AM208)="",(levels!AL208)=""),"",(levels!AM208/levels!AL208-1)*100)</f>
        <v>0.11691866107428339</v>
      </c>
      <c r="AJ208" s="52">
        <f>IF(OR((levels!AN208)="",(levels!AM208)=""),"",(levels!AN208/levels!AM208-1)*100)</f>
        <v>-3.0653675916428647</v>
      </c>
      <c r="AK208" s="52">
        <f>IF(OR((levels!AO208)="",(levels!AN208)=""),"",(levels!AO208/levels!AN208-1)*100)</f>
        <v>-10.915781708206007</v>
      </c>
      <c r="AL208" s="52">
        <f>IF(OR((levels!AP208)="",(levels!AO208)=""),"",(levels!AP208/levels!AO208-1)*100)</f>
        <v>11.321437890837572</v>
      </c>
      <c r="AM208" s="52">
        <f>IF(OR((levels!AQ208)="",(levels!AP208)=""),"",(levels!AQ208/levels!AP208-1)*100)</f>
        <v>0.14411924917649976</v>
      </c>
      <c r="AN208" s="52">
        <f>IF(OR((levels!AR208)="",(levels!AQ208)=""),"",(levels!AR208/levels!AQ208-1)*100)</f>
        <v>0.54393609473564197</v>
      </c>
      <c r="AO208" s="52">
        <f>IF(OR((levels!AS208)="",(levels!AR208)=""),"",(levels!AS208/levels!AR208-1)*100)</f>
        <v>2.085310839822152</v>
      </c>
      <c r="AP208" s="52">
        <f>IF(OR((levels!AT208)="",(levels!AS208)=""),"",(levels!AT208/levels!AS208-1)*100)</f>
        <v>2.0399607749149062</v>
      </c>
      <c r="AQ208" s="52">
        <f>IF(OR((levels!AU208)="",(levels!AT208)=""),"",(levels!AU208/levels!AT208-1)*100)</f>
        <v>0.72728679338422975</v>
      </c>
      <c r="AR208" s="52">
        <f>IF(OR((levels!AV208)="",(levels!AU208)=""),"",(levels!AV208/levels!AU208-1)*100)</f>
        <v>0.65787531620571382</v>
      </c>
      <c r="AS208" s="52">
        <f>IF(OR((levels!AW208)="",(levels!AV208)=""),"",(levels!AW208/levels!AV208-1)*100)</f>
        <v>0.7286397390924737</v>
      </c>
      <c r="AT208" s="52">
        <f>IF(OR((levels!AX208)="",(levels!AW208)=""),"",(levels!AX208/levels!AW208-1)*100)</f>
        <v>0.44178924746314241</v>
      </c>
      <c r="AU208" s="52">
        <f>IF(OR((levels!AY208)="",(levels!AX208)=""),"",(levels!AY208/levels!AX208-1)*100)</f>
        <v>-8.5868379592390909E-2</v>
      </c>
      <c r="AV208" s="52">
        <f>IF(OR((levels!AZ208)="",(levels!AY208)=""),"",(levels!AZ208/levels!AY208-1)*100)</f>
        <v>0.11073260811722552</v>
      </c>
      <c r="AW208" s="52">
        <f>IF(OR((levels!BA208)="",(levels!AZ208)=""),"",(levels!BA208/levels!AZ208-1)*100)</f>
        <v>0.10538450418469125</v>
      </c>
      <c r="AX208" s="52">
        <f>IF(OR((levels!BB208)="",(levels!BA208)=""),"",(levels!BB208/levels!BA208-1)*100)</f>
        <v>1.5335362635937599E-2</v>
      </c>
      <c r="AY208" s="52">
        <f>IF(OR((levels!BC208)="",(levels!BB208)=""),"",(levels!BC208/levels!BB208-1)*100)</f>
        <v>1.5155460553639699E-2</v>
      </c>
      <c r="AZ208" s="52" t="str">
        <f>IF(OR((levels!BD208)="",(levels!BC208)=""),"",(levels!BD208/levels!BC208-1)*100)</f>
        <v/>
      </c>
      <c r="BA208" s="52" t="str">
        <f>IF(OR((levels!BE208)="",(levels!BD208)=""),"",(levels!BE208/levels!BD208-1)*100)</f>
        <v/>
      </c>
      <c r="BB208" s="52" t="str">
        <f>IF(OR((levels!BF208)="",(levels!BE208)=""),"",(levels!BF208/levels!BE208-1)*100)</f>
        <v/>
      </c>
      <c r="BC208" s="52" t="str">
        <f>IF(OR((levels!BG208)="",(levels!BF208)=""),"",(levels!BG208/levels!BF208-1)*100)</f>
        <v/>
      </c>
    </row>
    <row r="209" spans="1:55" x14ac:dyDescent="0.2">
      <c r="A209" s="43" t="s">
        <v>300</v>
      </c>
      <c r="B209" s="38"/>
      <c r="C209" s="39">
        <v>45412</v>
      </c>
      <c r="D209" s="52">
        <f>IF(OR((levels!H209)="",(levels!G209)=""),"",(levels!H209/levels!G209-1)*100)</f>
        <v>-0.14534764637988973</v>
      </c>
      <c r="E209" s="52">
        <f>IF(OR((levels!I209)="",(levels!H209)=""),"",(levels!I209/levels!H209-1)*100)</f>
        <v>-0.22626884878554909</v>
      </c>
      <c r="F209" s="52">
        <f>IF(OR((levels!J209)="",(levels!I209)=""),"",(levels!J209/levels!I209-1)*100)</f>
        <v>-0.12898601692736822</v>
      </c>
      <c r="G209" s="52">
        <f>IF(OR((levels!K209)="",(levels!J209)=""),"",(levels!K209/levels!J209-1)*100)</f>
        <v>-0.44312636452946697</v>
      </c>
      <c r="H209" s="52">
        <f>IF(OR((levels!L209)="",(levels!K209)=""),"",(levels!L209/levels!K209-1)*100)</f>
        <v>-0.25277504066102408</v>
      </c>
      <c r="I209" s="52">
        <f>IF(OR((levels!M209)="",(levels!L209)=""),"",(levels!M209/levels!L209-1)*100)</f>
        <v>0.54388585839639791</v>
      </c>
      <c r="J209" s="52">
        <f>IF(OR((levels!N209)="",(levels!M209)=""),"",(levels!N209/levels!M209-1)*100)</f>
        <v>0.35523650682891539</v>
      </c>
      <c r="K209" s="52">
        <f>IF(OR((levels!O209)="",(levels!N209)=""),"",(levels!O209/levels!N209-1)*100)</f>
        <v>0.34489640761679041</v>
      </c>
      <c r="L209" s="52">
        <f>IF(OR((levels!P209)="",(levels!O209)=""),"",(levels!P209/levels!O209-1)*100)</f>
        <v>0.43559265357102639</v>
      </c>
      <c r="M209" s="52">
        <f>IF(OR((levels!Q209)="",(levels!P209)=""),"",(levels!Q209/levels!P209-1)*100)</f>
        <v>0.2802119176753326</v>
      </c>
      <c r="N209" s="52">
        <f>IF(OR((levels!R209)="",(levels!Q209)=""),"",(levels!R209/levels!Q209-1)*100)</f>
        <v>0.54835747776804666</v>
      </c>
      <c r="O209" s="52">
        <f>IF(OR((levels!S209)="",(levels!R209)=""),"",(levels!S209/levels!R209-1)*100)</f>
        <v>0.40569860043808692</v>
      </c>
      <c r="P209" s="52">
        <f>IF(OR((levels!T209)="",(levels!S209)=""),"",(levels!T209/levels!S209-1)*100)</f>
        <v>0.73509265287312608</v>
      </c>
      <c r="Q209" s="52">
        <f>IF(OR((levels!U209)="",(levels!T209)=""),"",(levels!U209/levels!T209-1)*100)</f>
        <v>0.51485424405004476</v>
      </c>
      <c r="R209" s="52">
        <f>IF(OR((levels!V209)="",(levels!U209)=""),"",(levels!V209/levels!U209-1)*100)</f>
        <v>0.46838452059720925</v>
      </c>
      <c r="S209" s="52">
        <f>IF(OR((levels!W209)="",(levels!V209)=""),"",(levels!W209/levels!V209-1)*100)</f>
        <v>0.48280439991408297</v>
      </c>
      <c r="T209" s="52">
        <f>IF(OR((levels!X209)="",(levels!W209)=""),"",(levels!X209/levels!W209-1)*100)</f>
        <v>0.54344285607001996</v>
      </c>
      <c r="U209" s="52">
        <f>IF(OR((levels!Y209)="",(levels!X209)=""),"",(levels!Y209/levels!X209-1)*100)</f>
        <v>0.28304069683970923</v>
      </c>
      <c r="V209" s="52">
        <f>IF(OR((levels!Z209)="",(levels!Y209)=""),"",(levels!Z209/levels!Y209-1)*100)</f>
        <v>0.49345397178381933</v>
      </c>
      <c r="W209" s="52">
        <f>IF(OR((levels!AA209)="",(levels!Z209)=""),"",(levels!AA209/levels!Z209-1)*100)</f>
        <v>0.83449776843682599</v>
      </c>
      <c r="X209" s="52">
        <f>IF(OR((levels!AB209)="",(levels!AA209)=""),"",(levels!AB209/levels!AA209-1)*100)</f>
        <v>0.75849181738236737</v>
      </c>
      <c r="Y209" s="52">
        <f>IF(OR((levels!AC209)="",(levels!AB209)=""),"",(levels!AC209/levels!AB209-1)*100)</f>
        <v>0.8860373585869441</v>
      </c>
      <c r="Z209" s="52">
        <f>IF(OR((levels!AD209)="",(levels!AC209)=""),"",(levels!AD209/levels!AC209-1)*100)</f>
        <v>0.76180105031320444</v>
      </c>
      <c r="AA209" s="52">
        <f>IF(OR((levels!AE209)="",(levels!AD209)=""),"",(levels!AE209/levels!AD209-1)*100)</f>
        <v>0.79686822117950307</v>
      </c>
      <c r="AB209" s="52">
        <f>IF(OR((levels!AF209)="",(levels!AE209)=""),"",(levels!AF209/levels!AE209-1)*100)</f>
        <v>0.14258759312100189</v>
      </c>
      <c r="AC209" s="52">
        <f>IF(OR((levels!AG209)="",(levels!AF209)=""),"",(levels!AG209/levels!AF209-1)*100)</f>
        <v>0.6367369750559293</v>
      </c>
      <c r="AD209" s="52">
        <f>IF(OR((levels!AH209)="",(levels!AG209)=""),"",(levels!AH209/levels!AG209-1)*100)</f>
        <v>7.1199320044201819E-2</v>
      </c>
      <c r="AE209" s="52">
        <f>IF(OR((levels!AI209)="",(levels!AH209)=""),"",(levels!AI209/levels!AH209-1)*100)</f>
        <v>0.71570373635907458</v>
      </c>
      <c r="AF209" s="52">
        <f>IF(OR((levels!AJ209)="",(levels!AI209)=""),"",(levels!AJ209/levels!AI209-1)*100)</f>
        <v>0.61830013293295849</v>
      </c>
      <c r="AG209" s="52">
        <f>IF(OR((levels!AK209)="",(levels!AJ209)=""),"",(levels!AK209/levels!AJ209-1)*100)</f>
        <v>0.4333883304145747</v>
      </c>
      <c r="AH209" s="52">
        <f>IF(OR((levels!AL209)="",(levels!AK209)=""),"",(levels!AL209/levels!AK209-1)*100)</f>
        <v>0.22920964993204951</v>
      </c>
      <c r="AI209" s="52">
        <f>IF(OR((levels!AM209)="",(levels!AL209)=""),"",(levels!AM209/levels!AL209-1)*100)</f>
        <v>0.11691866107428339</v>
      </c>
      <c r="AJ209" s="52">
        <f>IF(OR((levels!AN209)="",(levels!AM209)=""),"",(levels!AN209/levels!AM209-1)*100)</f>
        <v>-3.0653675916428647</v>
      </c>
      <c r="AK209" s="52">
        <f>IF(OR((levels!AO209)="",(levels!AN209)=""),"",(levels!AO209/levels!AN209-1)*100)</f>
        <v>-10.915781708206007</v>
      </c>
      <c r="AL209" s="52">
        <f>IF(OR((levels!AP209)="",(levels!AO209)=""),"",(levels!AP209/levels!AO209-1)*100)</f>
        <v>11.321437890837572</v>
      </c>
      <c r="AM209" s="52">
        <f>IF(OR((levels!AQ209)="",(levels!AP209)=""),"",(levels!AQ209/levels!AP209-1)*100)</f>
        <v>0.14411924917649976</v>
      </c>
      <c r="AN209" s="52">
        <f>IF(OR((levels!AR209)="",(levels!AQ209)=""),"",(levels!AR209/levels!AQ209-1)*100)</f>
        <v>0.54393609473564197</v>
      </c>
      <c r="AO209" s="52">
        <f>IF(OR((levels!AS209)="",(levels!AR209)=""),"",(levels!AS209/levels!AR209-1)*100)</f>
        <v>2.085310839822152</v>
      </c>
      <c r="AP209" s="52">
        <f>IF(OR((levels!AT209)="",(levels!AS209)=""),"",(levels!AT209/levels!AS209-1)*100)</f>
        <v>2.0399607749149062</v>
      </c>
      <c r="AQ209" s="52">
        <f>IF(OR((levels!AU209)="",(levels!AT209)=""),"",(levels!AU209/levels!AT209-1)*100)</f>
        <v>0.72728679338422975</v>
      </c>
      <c r="AR209" s="52">
        <f>IF(OR((levels!AV209)="",(levels!AU209)=""),"",(levels!AV209/levels!AU209-1)*100)</f>
        <v>0.65787531620571382</v>
      </c>
      <c r="AS209" s="52">
        <f>IF(OR((levels!AW209)="",(levels!AV209)=""),"",(levels!AW209/levels!AV209-1)*100)</f>
        <v>0.7286397390924737</v>
      </c>
      <c r="AT209" s="52">
        <f>IF(OR((levels!AX209)="",(levels!AW209)=""),"",(levels!AX209/levels!AW209-1)*100)</f>
        <v>0.44178924746314241</v>
      </c>
      <c r="AU209" s="52">
        <f>IF(OR((levels!AY209)="",(levels!AX209)=""),"",(levels!AY209/levels!AX209-1)*100)</f>
        <v>-8.5868379592390909E-2</v>
      </c>
      <c r="AV209" s="52">
        <f>IF(OR((levels!AZ209)="",(levels!AY209)=""),"",(levels!AZ209/levels!AY209-1)*100)</f>
        <v>0.11073260811722552</v>
      </c>
      <c r="AW209" s="52">
        <f>IF(OR((levels!BA209)="",(levels!AZ209)=""),"",(levels!BA209/levels!AZ209-1)*100)</f>
        <v>0.10538450418469125</v>
      </c>
      <c r="AX209" s="52">
        <f>IF(OR((levels!BB209)="",(levels!BA209)=""),"",(levels!BB209/levels!BA209-1)*100)</f>
        <v>1.5335362635937599E-2</v>
      </c>
      <c r="AY209" s="52">
        <f>IF(OR((levels!BC209)="",(levels!BB209)=""),"",(levels!BC209/levels!BB209-1)*100)</f>
        <v>1.5155460553639699E-2</v>
      </c>
      <c r="AZ209" s="52">
        <f>IF(OR((levels!BD209)="",(levels!BC209)=""),"",(levels!BD209/levels!BC209-1)*100)</f>
        <v>0.33644110525516968</v>
      </c>
      <c r="BA209" s="52" t="str">
        <f>IF(OR((levels!BE209)="",(levels!BD209)=""),"",(levels!BE209/levels!BD209-1)*100)</f>
        <v/>
      </c>
      <c r="BB209" s="52" t="str">
        <f>IF(OR((levels!BF209)="",(levels!BE209)=""),"",(levels!BF209/levels!BE209-1)*100)</f>
        <v/>
      </c>
      <c r="BC209" s="52" t="str">
        <f>IF(OR((levels!BG209)="",(levels!BF209)=""),"",(levels!BG209/levels!BF209-1)*100)</f>
        <v/>
      </c>
    </row>
    <row r="210" spans="1:55" x14ac:dyDescent="0.2">
      <c r="A210" s="43" t="s">
        <v>301</v>
      </c>
      <c r="B210" s="38"/>
      <c r="C210" s="39">
        <v>45427</v>
      </c>
      <c r="D210" s="52">
        <f>IF(OR((levels!H210)="",(levels!G210)=""),"",(levels!H210/levels!G210-1)*100)</f>
        <v>-0.14534764637988973</v>
      </c>
      <c r="E210" s="52">
        <f>IF(OR((levels!I210)="",(levels!H210)=""),"",(levels!I210/levels!H210-1)*100)</f>
        <v>-0.22626884878554909</v>
      </c>
      <c r="F210" s="52">
        <f>IF(OR((levels!J210)="",(levels!I210)=""),"",(levels!J210/levels!I210-1)*100)</f>
        <v>-0.12898601692736822</v>
      </c>
      <c r="G210" s="52">
        <f>IF(OR((levels!K210)="",(levels!J210)=""),"",(levels!K210/levels!J210-1)*100)</f>
        <v>-0.44312636452946697</v>
      </c>
      <c r="H210" s="52">
        <f>IF(OR((levels!L210)="",(levels!K210)=""),"",(levels!L210/levels!K210-1)*100)</f>
        <v>-0.25277504066102408</v>
      </c>
      <c r="I210" s="52">
        <f>IF(OR((levels!M210)="",(levels!L210)=""),"",(levels!M210/levels!L210-1)*100)</f>
        <v>0.54388585839639791</v>
      </c>
      <c r="J210" s="52">
        <f>IF(OR((levels!N210)="",(levels!M210)=""),"",(levels!N210/levels!M210-1)*100)</f>
        <v>0.35523650682891539</v>
      </c>
      <c r="K210" s="52">
        <f>IF(OR((levels!O210)="",(levels!N210)=""),"",(levels!O210/levels!N210-1)*100)</f>
        <v>0.34489640761679041</v>
      </c>
      <c r="L210" s="52">
        <f>IF(OR((levels!P210)="",(levels!O210)=""),"",(levels!P210/levels!O210-1)*100)</f>
        <v>0.43559265357102639</v>
      </c>
      <c r="M210" s="52">
        <f>IF(OR((levels!Q210)="",(levels!P210)=""),"",(levels!Q210/levels!P210-1)*100)</f>
        <v>0.2802119176753326</v>
      </c>
      <c r="N210" s="52">
        <f>IF(OR((levels!R210)="",(levels!Q210)=""),"",(levels!R210/levels!Q210-1)*100)</f>
        <v>0.54835747776804666</v>
      </c>
      <c r="O210" s="52">
        <f>IF(OR((levels!S210)="",(levels!R210)=""),"",(levels!S210/levels!R210-1)*100)</f>
        <v>0.40569860043808692</v>
      </c>
      <c r="P210" s="52">
        <f>IF(OR((levels!T210)="",(levels!S210)=""),"",(levels!T210/levels!S210-1)*100)</f>
        <v>0.73509265287312608</v>
      </c>
      <c r="Q210" s="52">
        <f>IF(OR((levels!U210)="",(levels!T210)=""),"",(levels!U210/levels!T210-1)*100)</f>
        <v>0.51485424405004476</v>
      </c>
      <c r="R210" s="52">
        <f>IF(OR((levels!V210)="",(levels!U210)=""),"",(levels!V210/levels!U210-1)*100)</f>
        <v>0.46838452059720925</v>
      </c>
      <c r="S210" s="52">
        <f>IF(OR((levels!W210)="",(levels!V210)=""),"",(levels!W210/levels!V210-1)*100)</f>
        <v>0.48280439991408297</v>
      </c>
      <c r="T210" s="52">
        <f>IF(OR((levels!X210)="",(levels!W210)=""),"",(levels!X210/levels!W210-1)*100)</f>
        <v>0.54344285607001996</v>
      </c>
      <c r="U210" s="52">
        <f>IF(OR((levels!Y210)="",(levels!X210)=""),"",(levels!Y210/levels!X210-1)*100)</f>
        <v>0.28304069683970923</v>
      </c>
      <c r="V210" s="52">
        <f>IF(OR((levels!Z210)="",(levels!Y210)=""),"",(levels!Z210/levels!Y210-1)*100)</f>
        <v>0.49345397178381933</v>
      </c>
      <c r="W210" s="52">
        <f>IF(OR((levels!AA210)="",(levels!Z210)=""),"",(levels!AA210/levels!Z210-1)*100)</f>
        <v>0.83449776843682599</v>
      </c>
      <c r="X210" s="52">
        <f>IF(OR((levels!AB210)="",(levels!AA210)=""),"",(levels!AB210/levels!AA210-1)*100)</f>
        <v>0.75849181738236737</v>
      </c>
      <c r="Y210" s="52">
        <f>IF(OR((levels!AC210)="",(levels!AB210)=""),"",(levels!AC210/levels!AB210-1)*100)</f>
        <v>0.8860373585869441</v>
      </c>
      <c r="Z210" s="52">
        <f>IF(OR((levels!AD210)="",(levels!AC210)=""),"",(levels!AD210/levels!AC210-1)*100)</f>
        <v>0.76180105031320444</v>
      </c>
      <c r="AA210" s="52">
        <f>IF(OR((levels!AE210)="",(levels!AD210)=""),"",(levels!AE210/levels!AD210-1)*100)</f>
        <v>0.79686822117950307</v>
      </c>
      <c r="AB210" s="52">
        <f>IF(OR((levels!AF210)="",(levels!AE210)=""),"",(levels!AF210/levels!AE210-1)*100)</f>
        <v>0.14258759312100189</v>
      </c>
      <c r="AC210" s="52">
        <f>IF(OR((levels!AG210)="",(levels!AF210)=""),"",(levels!AG210/levels!AF210-1)*100)</f>
        <v>0.6367369750559293</v>
      </c>
      <c r="AD210" s="52">
        <f>IF(OR((levels!AH210)="",(levels!AG210)=""),"",(levels!AH210/levels!AG210-1)*100)</f>
        <v>7.1199320044201819E-2</v>
      </c>
      <c r="AE210" s="52">
        <f>IF(OR((levels!AI210)="",(levels!AH210)=""),"",(levels!AI210/levels!AH210-1)*100)</f>
        <v>0.71570373635907458</v>
      </c>
      <c r="AF210" s="52">
        <f>IF(OR((levels!AJ210)="",(levels!AI210)=""),"",(levels!AJ210/levels!AI210-1)*100)</f>
        <v>0.61830013293295849</v>
      </c>
      <c r="AG210" s="52">
        <f>IF(OR((levels!AK210)="",(levels!AJ210)=""),"",(levels!AK210/levels!AJ210-1)*100)</f>
        <v>0.4333883304145747</v>
      </c>
      <c r="AH210" s="52">
        <f>IF(OR((levels!AL210)="",(levels!AK210)=""),"",(levels!AL210/levels!AK210-1)*100)</f>
        <v>0.22920964993204951</v>
      </c>
      <c r="AI210" s="52">
        <f>IF(OR((levels!AM210)="",(levels!AL210)=""),"",(levels!AM210/levels!AL210-1)*100)</f>
        <v>0.11691866107428339</v>
      </c>
      <c r="AJ210" s="52">
        <f>IF(OR((levels!AN210)="",(levels!AM210)=""),"",(levels!AN210/levels!AM210-1)*100)</f>
        <v>-3.0653675916428647</v>
      </c>
      <c r="AK210" s="52">
        <f>IF(OR((levels!AO210)="",(levels!AN210)=""),"",(levels!AO210/levels!AN210-1)*100)</f>
        <v>-10.915781708206007</v>
      </c>
      <c r="AL210" s="52">
        <f>IF(OR((levels!AP210)="",(levels!AO210)=""),"",(levels!AP210/levels!AO210-1)*100)</f>
        <v>11.321437890837572</v>
      </c>
      <c r="AM210" s="52">
        <f>IF(OR((levels!AQ210)="",(levels!AP210)=""),"",(levels!AQ210/levels!AP210-1)*100)</f>
        <v>0.14411924917649976</v>
      </c>
      <c r="AN210" s="52">
        <f>IF(OR((levels!AR210)="",(levels!AQ210)=""),"",(levels!AR210/levels!AQ210-1)*100)</f>
        <v>0.54393609473564197</v>
      </c>
      <c r="AO210" s="52">
        <f>IF(OR((levels!AS210)="",(levels!AR210)=""),"",(levels!AS210/levels!AR210-1)*100)</f>
        <v>2.085310839822152</v>
      </c>
      <c r="AP210" s="52">
        <f>IF(OR((levels!AT210)="",(levels!AS210)=""),"",(levels!AT210/levels!AS210-1)*100)</f>
        <v>2.0399607749149062</v>
      </c>
      <c r="AQ210" s="52">
        <f>IF(OR((levels!AU210)="",(levels!AT210)=""),"",(levels!AU210/levels!AT210-1)*100)</f>
        <v>0.72728679338422975</v>
      </c>
      <c r="AR210" s="52">
        <f>IF(OR((levels!AV210)="",(levels!AU210)=""),"",(levels!AV210/levels!AU210-1)*100)</f>
        <v>0.65787531620571382</v>
      </c>
      <c r="AS210" s="52">
        <f>IF(OR((levels!AW210)="",(levels!AV210)=""),"",(levels!AW210/levels!AV210-1)*100)</f>
        <v>0.7286397390924737</v>
      </c>
      <c r="AT210" s="52">
        <f>IF(OR((levels!AX210)="",(levels!AW210)=""),"",(levels!AX210/levels!AW210-1)*100)</f>
        <v>0.44178924746314241</v>
      </c>
      <c r="AU210" s="52">
        <f>IF(OR((levels!AY210)="",(levels!AX210)=""),"",(levels!AY210/levels!AX210-1)*100)</f>
        <v>-8.5868379592390909E-2</v>
      </c>
      <c r="AV210" s="52">
        <f>IF(OR((levels!AZ210)="",(levels!AY210)=""),"",(levels!AZ210/levels!AY210-1)*100)</f>
        <v>0.11073260811722552</v>
      </c>
      <c r="AW210" s="52">
        <f>IF(OR((levels!BA210)="",(levels!AZ210)=""),"",(levels!BA210/levels!AZ210-1)*100)</f>
        <v>0.10538450418469125</v>
      </c>
      <c r="AX210" s="52">
        <f>IF(OR((levels!BB210)="",(levels!BA210)=""),"",(levels!BB210/levels!BA210-1)*100)</f>
        <v>1.5335362635937599E-2</v>
      </c>
      <c r="AY210" s="52">
        <f>IF(OR((levels!BC210)="",(levels!BB210)=""),"",(levels!BC210/levels!BB210-1)*100)</f>
        <v>1.5155460553639699E-2</v>
      </c>
      <c r="AZ210" s="52">
        <f>IF(OR((levels!BD210)="",(levels!BC210)=""),"",(levels!BD210/levels!BC210-1)*100)</f>
        <v>0.28637269327493886</v>
      </c>
      <c r="BA210" s="52" t="str">
        <f>IF(OR((levels!BE210)="",(levels!BD210)=""),"",(levels!BE210/levels!BD210-1)*100)</f>
        <v/>
      </c>
      <c r="BB210" s="52" t="str">
        <f>IF(OR((levels!BF210)="",(levels!BE210)=""),"",(levels!BF210/levels!BE210-1)*100)</f>
        <v/>
      </c>
      <c r="BC210" s="52" t="str">
        <f>IF(OR((levels!BG210)="",(levels!BF210)=""),"",(levels!BG210/levels!BF210-1)*100)</f>
        <v/>
      </c>
    </row>
    <row r="211" spans="1:55" x14ac:dyDescent="0.2">
      <c r="A211" s="43" t="s">
        <v>302</v>
      </c>
      <c r="B211" s="38"/>
      <c r="C211" s="39"/>
      <c r="D211" s="52" t="str">
        <f>IF(OR((levels!H211)="",(levels!G211)=""),"",(levels!H211/levels!G211-1)*100)</f>
        <v/>
      </c>
      <c r="E211" s="52" t="str">
        <f>IF(OR((levels!I211)="",(levels!H211)=""),"",(levels!I211/levels!H211-1)*100)</f>
        <v/>
      </c>
      <c r="F211" s="52" t="str">
        <f>IF(OR((levels!J211)="",(levels!I211)=""),"",(levels!J211/levels!I211-1)*100)</f>
        <v/>
      </c>
      <c r="G211" s="52" t="str">
        <f>IF(OR((levels!K211)="",(levels!J211)=""),"",(levels!K211/levels!J211-1)*100)</f>
        <v/>
      </c>
      <c r="H211" s="52" t="str">
        <f>IF(OR((levels!L211)="",(levels!K211)=""),"",(levels!L211/levels!K211-1)*100)</f>
        <v/>
      </c>
      <c r="I211" s="52" t="str">
        <f>IF(OR((levels!M211)="",(levels!L211)=""),"",(levels!M211/levels!L211-1)*100)</f>
        <v/>
      </c>
      <c r="J211" s="52" t="str">
        <f>IF(OR((levels!N211)="",(levels!M211)=""),"",(levels!N211/levels!M211-1)*100)</f>
        <v/>
      </c>
      <c r="K211" s="52" t="str">
        <f>IF(OR((levels!O211)="",(levels!N211)=""),"",(levels!O211/levels!N211-1)*100)</f>
        <v/>
      </c>
      <c r="L211" s="52" t="str">
        <f>IF(OR((levels!P211)="",(levels!O211)=""),"",(levels!P211/levels!O211-1)*100)</f>
        <v/>
      </c>
      <c r="M211" s="52" t="str">
        <f>IF(OR((levels!Q211)="",(levels!P211)=""),"",(levels!Q211/levels!P211-1)*100)</f>
        <v/>
      </c>
      <c r="N211" s="52" t="str">
        <f>IF(OR((levels!R211)="",(levels!Q211)=""),"",(levels!R211/levels!Q211-1)*100)</f>
        <v/>
      </c>
      <c r="O211" s="52" t="str">
        <f>IF(OR((levels!S211)="",(levels!R211)=""),"",(levels!S211/levels!R211-1)*100)</f>
        <v/>
      </c>
      <c r="P211" s="52" t="str">
        <f>IF(OR((levels!T211)="",(levels!S211)=""),"",(levels!T211/levels!S211-1)*100)</f>
        <v/>
      </c>
      <c r="Q211" s="52" t="str">
        <f>IF(OR((levels!U211)="",(levels!T211)=""),"",(levels!U211/levels!T211-1)*100)</f>
        <v/>
      </c>
      <c r="R211" s="52" t="str">
        <f>IF(OR((levels!V211)="",(levels!U211)=""),"",(levels!V211/levels!U211-1)*100)</f>
        <v/>
      </c>
      <c r="S211" s="52" t="str">
        <f>IF(OR((levels!W211)="",(levels!V211)=""),"",(levels!W211/levels!V211-1)*100)</f>
        <v/>
      </c>
      <c r="T211" s="52" t="str">
        <f>IF(OR((levels!X211)="",(levels!W211)=""),"",(levels!X211/levels!W211-1)*100)</f>
        <v/>
      </c>
      <c r="U211" s="52" t="str">
        <f>IF(OR((levels!Y211)="",(levels!X211)=""),"",(levels!Y211/levels!X211-1)*100)</f>
        <v/>
      </c>
      <c r="V211" s="52" t="str">
        <f>IF(OR((levels!Z211)="",(levels!Y211)=""),"",(levels!Z211/levels!Y211-1)*100)</f>
        <v/>
      </c>
      <c r="W211" s="52" t="str">
        <f>IF(OR((levels!AA211)="",(levels!Z211)=""),"",(levels!AA211/levels!Z211-1)*100)</f>
        <v/>
      </c>
      <c r="X211" s="52" t="str">
        <f>IF(OR((levels!AB211)="",(levels!AA211)=""),"",(levels!AB211/levels!AA211-1)*100)</f>
        <v/>
      </c>
      <c r="Y211" s="52" t="str">
        <f>IF(OR((levels!AC211)="",(levels!AB211)=""),"",(levels!AC211/levels!AB211-1)*100)</f>
        <v/>
      </c>
      <c r="Z211" s="52" t="str">
        <f>IF(OR((levels!AD211)="",(levels!AC211)=""),"",(levels!AD211/levels!AC211-1)*100)</f>
        <v/>
      </c>
      <c r="AA211" s="52" t="str">
        <f>IF(OR((levels!AE211)="",(levels!AD211)=""),"",(levels!AE211/levels!AD211-1)*100)</f>
        <v/>
      </c>
      <c r="AB211" s="52" t="str">
        <f>IF(OR((levels!AF211)="",(levels!AE211)=""),"",(levels!AF211/levels!AE211-1)*100)</f>
        <v/>
      </c>
      <c r="AC211" s="52" t="str">
        <f>IF(OR((levels!AG211)="",(levels!AF211)=""),"",(levels!AG211/levels!AF211-1)*100)</f>
        <v/>
      </c>
      <c r="AD211" s="52" t="str">
        <f>IF(OR((levels!AH211)="",(levels!AG211)=""),"",(levels!AH211/levels!AG211-1)*100)</f>
        <v/>
      </c>
      <c r="AE211" s="52" t="str">
        <f>IF(OR((levels!AI211)="",(levels!AH211)=""),"",(levels!AI211/levels!AH211-1)*100)</f>
        <v/>
      </c>
      <c r="AF211" s="52" t="str">
        <f>IF(OR((levels!AJ211)="",(levels!AI211)=""),"",(levels!AJ211/levels!AI211-1)*100)</f>
        <v/>
      </c>
      <c r="AG211" s="52" t="str">
        <f>IF(OR((levels!AK211)="",(levels!AJ211)=""),"",(levels!AK211/levels!AJ211-1)*100)</f>
        <v/>
      </c>
      <c r="AH211" s="52" t="str">
        <f>IF(OR((levels!AL211)="",(levels!AK211)=""),"",(levels!AL211/levels!AK211-1)*100)</f>
        <v/>
      </c>
      <c r="AI211" s="52" t="str">
        <f>IF(OR((levels!AM211)="",(levels!AL211)=""),"",(levels!AM211/levels!AL211-1)*100)</f>
        <v/>
      </c>
      <c r="AJ211" s="52" t="str">
        <f>IF(OR((levels!AN211)="",(levels!AM211)=""),"",(levels!AN211/levels!AM211-1)*100)</f>
        <v/>
      </c>
      <c r="AK211" s="52" t="str">
        <f>IF(OR((levels!AO211)="",(levels!AN211)=""),"",(levels!AO211/levels!AN211-1)*100)</f>
        <v/>
      </c>
      <c r="AL211" s="52" t="str">
        <f>IF(OR((levels!AP211)="",(levels!AO211)=""),"",(levels!AP211/levels!AO211-1)*100)</f>
        <v/>
      </c>
      <c r="AM211" s="52" t="str">
        <f>IF(OR((levels!AQ211)="",(levels!AP211)=""),"",(levels!AQ211/levels!AP211-1)*100)</f>
        <v/>
      </c>
      <c r="AN211" s="52" t="str">
        <f>IF(OR((levels!AR211)="",(levels!AQ211)=""),"",(levels!AR211/levels!AQ211-1)*100)</f>
        <v/>
      </c>
      <c r="AO211" s="52" t="str">
        <f>IF(OR((levels!AS211)="",(levels!AR211)=""),"",(levels!AS211/levels!AR211-1)*100)</f>
        <v/>
      </c>
      <c r="AP211" s="52" t="str">
        <f>IF(OR((levels!AT211)="",(levels!AS211)=""),"",(levels!AT211/levels!AS211-1)*100)</f>
        <v/>
      </c>
      <c r="AQ211" s="52" t="str">
        <f>IF(OR((levels!AU211)="",(levels!AT211)=""),"",(levels!AU211/levels!AT211-1)*100)</f>
        <v/>
      </c>
      <c r="AR211" s="52" t="str">
        <f>IF(OR((levels!AV211)="",(levels!AU211)=""),"",(levels!AV211/levels!AU211-1)*100)</f>
        <v/>
      </c>
      <c r="AS211" s="52" t="str">
        <f>IF(OR((levels!AW211)="",(levels!AV211)=""),"",(levels!AW211/levels!AV211-1)*100)</f>
        <v/>
      </c>
      <c r="AT211" s="52" t="str">
        <f>IF(OR((levels!AX211)="",(levels!AW211)=""),"",(levels!AX211/levels!AW211-1)*100)</f>
        <v/>
      </c>
      <c r="AU211" s="52" t="str">
        <f>IF(OR((levels!AY211)="",(levels!AX211)=""),"",(levels!AY211/levels!AX211-1)*100)</f>
        <v/>
      </c>
      <c r="AV211" s="52" t="str">
        <f>IF(OR((levels!AZ211)="",(levels!AY211)=""),"",(levels!AZ211/levels!AY211-1)*100)</f>
        <v/>
      </c>
      <c r="AW211" s="52" t="str">
        <f>IF(OR((levels!BA211)="",(levels!AZ211)=""),"",(levels!BA211/levels!AZ211-1)*100)</f>
        <v/>
      </c>
      <c r="AX211" s="52" t="str">
        <f>IF(OR((levels!BB211)="",(levels!BA211)=""),"",(levels!BB211/levels!BA211-1)*100)</f>
        <v/>
      </c>
      <c r="AY211" s="52" t="str">
        <f>IF(OR((levels!BC211)="",(levels!BB211)=""),"",(levels!BC211/levels!BB211-1)*100)</f>
        <v/>
      </c>
      <c r="AZ211" s="52" t="str">
        <f>IF(OR((levels!BD211)="",(levels!BC211)=""),"",(levels!BD211/levels!BC211-1)*100)</f>
        <v/>
      </c>
      <c r="BA211" s="52" t="str">
        <f>IF(OR((levels!BE211)="",(levels!BD211)=""),"",(levels!BE211/levels!BD211-1)*100)</f>
        <v/>
      </c>
      <c r="BB211" s="52" t="str">
        <f>IF(OR((levels!BF211)="",(levels!BE211)=""),"",(levels!BF211/levels!BE211-1)*100)</f>
        <v/>
      </c>
      <c r="BC211" s="52" t="str">
        <f>IF(OR((levels!BG211)="",(levels!BF211)=""),"",(levels!BG211/levels!BF211-1)*100)</f>
        <v/>
      </c>
    </row>
    <row r="212" spans="1:55" x14ac:dyDescent="0.2">
      <c r="A212" s="43" t="s">
        <v>303</v>
      </c>
      <c r="B212" s="38"/>
      <c r="C212" s="39"/>
      <c r="D212" s="52" t="str">
        <f>IF(OR((levels!H212)="",(levels!G212)=""),"",(levels!H212/levels!G212-1)*100)</f>
        <v/>
      </c>
      <c r="E212" s="52" t="str">
        <f>IF(OR((levels!I212)="",(levels!H212)=""),"",(levels!I212/levels!H212-1)*100)</f>
        <v/>
      </c>
      <c r="F212" s="52" t="str">
        <f>IF(OR((levels!J212)="",(levels!I212)=""),"",(levels!J212/levels!I212-1)*100)</f>
        <v/>
      </c>
      <c r="G212" s="52" t="str">
        <f>IF(OR((levels!K212)="",(levels!J212)=""),"",(levels!K212/levels!J212-1)*100)</f>
        <v/>
      </c>
      <c r="H212" s="52" t="str">
        <f>IF(OR((levels!L212)="",(levels!K212)=""),"",(levels!L212/levels!K212-1)*100)</f>
        <v/>
      </c>
      <c r="I212" s="52" t="str">
        <f>IF(OR((levels!M212)="",(levels!L212)=""),"",(levels!M212/levels!L212-1)*100)</f>
        <v/>
      </c>
      <c r="J212" s="52" t="str">
        <f>IF(OR((levels!N212)="",(levels!M212)=""),"",(levels!N212/levels!M212-1)*100)</f>
        <v/>
      </c>
      <c r="K212" s="52" t="str">
        <f>IF(OR((levels!O212)="",(levels!N212)=""),"",(levels!O212/levels!N212-1)*100)</f>
        <v/>
      </c>
      <c r="L212" s="52" t="str">
        <f>IF(OR((levels!P212)="",(levels!O212)=""),"",(levels!P212/levels!O212-1)*100)</f>
        <v/>
      </c>
      <c r="M212" s="52" t="str">
        <f>IF(OR((levels!Q212)="",(levels!P212)=""),"",(levels!Q212/levels!P212-1)*100)</f>
        <v/>
      </c>
      <c r="N212" s="52" t="str">
        <f>IF(OR((levels!R212)="",(levels!Q212)=""),"",(levels!R212/levels!Q212-1)*100)</f>
        <v/>
      </c>
      <c r="O212" s="52" t="str">
        <f>IF(OR((levels!S212)="",(levels!R212)=""),"",(levels!S212/levels!R212-1)*100)</f>
        <v/>
      </c>
      <c r="P212" s="52" t="str">
        <f>IF(OR((levels!T212)="",(levels!S212)=""),"",(levels!T212/levels!S212-1)*100)</f>
        <v/>
      </c>
      <c r="Q212" s="52" t="str">
        <f>IF(OR((levels!U212)="",(levels!T212)=""),"",(levels!U212/levels!T212-1)*100)</f>
        <v/>
      </c>
      <c r="R212" s="52" t="str">
        <f>IF(OR((levels!V212)="",(levels!U212)=""),"",(levels!V212/levels!U212-1)*100)</f>
        <v/>
      </c>
      <c r="S212" s="52" t="str">
        <f>IF(OR((levels!W212)="",(levels!V212)=""),"",(levels!W212/levels!V212-1)*100)</f>
        <v/>
      </c>
      <c r="T212" s="52" t="str">
        <f>IF(OR((levels!X212)="",(levels!W212)=""),"",(levels!X212/levels!W212-1)*100)</f>
        <v/>
      </c>
      <c r="U212" s="52" t="str">
        <f>IF(OR((levels!Y212)="",(levels!X212)=""),"",(levels!Y212/levels!X212-1)*100)</f>
        <v/>
      </c>
      <c r="V212" s="52" t="str">
        <f>IF(OR((levels!Z212)="",(levels!Y212)=""),"",(levels!Z212/levels!Y212-1)*100)</f>
        <v/>
      </c>
      <c r="W212" s="52" t="str">
        <f>IF(OR((levels!AA212)="",(levels!Z212)=""),"",(levels!AA212/levels!Z212-1)*100)</f>
        <v/>
      </c>
      <c r="X212" s="52" t="str">
        <f>IF(OR((levels!AB212)="",(levels!AA212)=""),"",(levels!AB212/levels!AA212-1)*100)</f>
        <v/>
      </c>
      <c r="Y212" s="52" t="str">
        <f>IF(OR((levels!AC212)="",(levels!AB212)=""),"",(levels!AC212/levels!AB212-1)*100)</f>
        <v/>
      </c>
      <c r="Z212" s="52" t="str">
        <f>IF(OR((levels!AD212)="",(levels!AC212)=""),"",(levels!AD212/levels!AC212-1)*100)</f>
        <v/>
      </c>
      <c r="AA212" s="52" t="str">
        <f>IF(OR((levels!AE212)="",(levels!AD212)=""),"",(levels!AE212/levels!AD212-1)*100)</f>
        <v/>
      </c>
      <c r="AB212" s="52" t="str">
        <f>IF(OR((levels!AF212)="",(levels!AE212)=""),"",(levels!AF212/levels!AE212-1)*100)</f>
        <v/>
      </c>
      <c r="AC212" s="52" t="str">
        <f>IF(OR((levels!AG212)="",(levels!AF212)=""),"",(levels!AG212/levels!AF212-1)*100)</f>
        <v/>
      </c>
      <c r="AD212" s="52" t="str">
        <f>IF(OR((levels!AH212)="",(levels!AG212)=""),"",(levels!AH212/levels!AG212-1)*100)</f>
        <v/>
      </c>
      <c r="AE212" s="52" t="str">
        <f>IF(OR((levels!AI212)="",(levels!AH212)=""),"",(levels!AI212/levels!AH212-1)*100)</f>
        <v/>
      </c>
      <c r="AF212" s="52" t="str">
        <f>IF(OR((levels!AJ212)="",(levels!AI212)=""),"",(levels!AJ212/levels!AI212-1)*100)</f>
        <v/>
      </c>
      <c r="AG212" s="52" t="str">
        <f>IF(OR((levels!AK212)="",(levels!AJ212)=""),"",(levels!AK212/levels!AJ212-1)*100)</f>
        <v/>
      </c>
      <c r="AH212" s="52" t="str">
        <f>IF(OR((levels!AL212)="",(levels!AK212)=""),"",(levels!AL212/levels!AK212-1)*100)</f>
        <v/>
      </c>
      <c r="AI212" s="52" t="str">
        <f>IF(OR((levels!AM212)="",(levels!AL212)=""),"",(levels!AM212/levels!AL212-1)*100)</f>
        <v/>
      </c>
      <c r="AJ212" s="52" t="str">
        <f>IF(OR((levels!AN212)="",(levels!AM212)=""),"",(levels!AN212/levels!AM212-1)*100)</f>
        <v/>
      </c>
      <c r="AK212" s="52" t="str">
        <f>IF(OR((levels!AO212)="",(levels!AN212)=""),"",(levels!AO212/levels!AN212-1)*100)</f>
        <v/>
      </c>
      <c r="AL212" s="52" t="str">
        <f>IF(OR((levels!AP212)="",(levels!AO212)=""),"",(levels!AP212/levels!AO212-1)*100)</f>
        <v/>
      </c>
      <c r="AM212" s="52" t="str">
        <f>IF(OR((levels!AQ212)="",(levels!AP212)=""),"",(levels!AQ212/levels!AP212-1)*100)</f>
        <v/>
      </c>
      <c r="AN212" s="52" t="str">
        <f>IF(OR((levels!AR212)="",(levels!AQ212)=""),"",(levels!AR212/levels!AQ212-1)*100)</f>
        <v/>
      </c>
      <c r="AO212" s="52" t="str">
        <f>IF(OR((levels!AS212)="",(levels!AR212)=""),"",(levels!AS212/levels!AR212-1)*100)</f>
        <v/>
      </c>
      <c r="AP212" s="52" t="str">
        <f>IF(OR((levels!AT212)="",(levels!AS212)=""),"",(levels!AT212/levels!AS212-1)*100)</f>
        <v/>
      </c>
      <c r="AQ212" s="52" t="str">
        <f>IF(OR((levels!AU212)="",(levels!AT212)=""),"",(levels!AU212/levels!AT212-1)*100)</f>
        <v/>
      </c>
      <c r="AR212" s="52" t="str">
        <f>IF(OR((levels!AV212)="",(levels!AU212)=""),"",(levels!AV212/levels!AU212-1)*100)</f>
        <v/>
      </c>
      <c r="AS212" s="52" t="str">
        <f>IF(OR((levels!AW212)="",(levels!AV212)=""),"",(levels!AW212/levels!AV212-1)*100)</f>
        <v/>
      </c>
      <c r="AT212" s="52" t="str">
        <f>IF(OR((levels!AX212)="",(levels!AW212)=""),"",(levels!AX212/levels!AW212-1)*100)</f>
        <v/>
      </c>
      <c r="AU212" s="52" t="str">
        <f>IF(OR((levels!AY212)="",(levels!AX212)=""),"",(levels!AY212/levels!AX212-1)*100)</f>
        <v/>
      </c>
      <c r="AV212" s="52" t="str">
        <f>IF(OR((levels!AZ212)="",(levels!AY212)=""),"",(levels!AZ212/levels!AY212-1)*100)</f>
        <v/>
      </c>
      <c r="AW212" s="52" t="str">
        <f>IF(OR((levels!BA212)="",(levels!AZ212)=""),"",(levels!BA212/levels!AZ212-1)*100)</f>
        <v/>
      </c>
      <c r="AX212" s="52" t="str">
        <f>IF(OR((levels!BB212)="",(levels!BA212)=""),"",(levels!BB212/levels!BA212-1)*100)</f>
        <v/>
      </c>
      <c r="AY212" s="52" t="str">
        <f>IF(OR((levels!BC212)="",(levels!BB212)=""),"",(levels!BC212/levels!BB212-1)*100)</f>
        <v/>
      </c>
      <c r="AZ212" s="52" t="str">
        <f>IF(OR((levels!BD212)="",(levels!BC212)=""),"",(levels!BD212/levels!BC212-1)*100)</f>
        <v/>
      </c>
      <c r="BA212" s="52" t="str">
        <f>IF(OR((levels!BE212)="",(levels!BD212)=""),"",(levels!BE212/levels!BD212-1)*100)</f>
        <v/>
      </c>
      <c r="BB212" s="52" t="str">
        <f>IF(OR((levels!BF212)="",(levels!BE212)=""),"",(levels!BF212/levels!BE212-1)*100)</f>
        <v/>
      </c>
      <c r="BC212" s="52" t="str">
        <f>IF(OR((levels!BG212)="",(levels!BF212)=""),"",(levels!BG212/levels!BF212-1)*100)</f>
        <v/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BC212"/>
  <sheetViews>
    <sheetView workbookViewId="0">
      <pane xSplit="1" ySplit="4" topLeftCell="B186" activePane="bottomRight" state="frozen"/>
      <selection activeCell="C210" sqref="C210"/>
      <selection pane="topRight" activeCell="C210" sqref="C210"/>
      <selection pane="bottomLeft" activeCell="C210" sqref="C210"/>
      <selection pane="bottomRight" activeCell="B210" sqref="B210"/>
    </sheetView>
  </sheetViews>
  <sheetFormatPr defaultColWidth="9.140625" defaultRowHeight="12.75" x14ac:dyDescent="0.2"/>
  <cols>
    <col min="1" max="1" width="31" customWidth="1"/>
    <col min="2" max="2" width="13.7109375" customWidth="1"/>
    <col min="3" max="3" width="12.85546875" bestFit="1" customWidth="1"/>
    <col min="4" max="51" width="7.42578125" bestFit="1" customWidth="1"/>
    <col min="52" max="55" width="9.28515625" bestFit="1" customWidth="1"/>
  </cols>
  <sheetData>
    <row r="1" spans="1:55" x14ac:dyDescent="0.2">
      <c r="A1" s="2" t="s">
        <v>292</v>
      </c>
      <c r="B1" s="37"/>
      <c r="C1" s="3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1"/>
      <c r="BA1" s="41"/>
      <c r="BB1" s="41"/>
      <c r="BC1" s="41"/>
    </row>
    <row r="2" spans="1:55" x14ac:dyDescent="0.2">
      <c r="A2" s="3" t="s">
        <v>2</v>
      </c>
      <c r="B2" s="37"/>
      <c r="C2" s="3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1"/>
      <c r="BA2" s="41"/>
      <c r="BB2" s="41"/>
      <c r="BC2" s="41"/>
    </row>
    <row r="3" spans="1:55" ht="14.25" customHeight="1" x14ac:dyDescent="0.2">
      <c r="A3" s="4"/>
      <c r="B3" s="37"/>
      <c r="C3" s="3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1"/>
      <c r="BA3" s="41"/>
      <c r="BB3" s="41"/>
      <c r="BC3" s="41"/>
    </row>
    <row r="4" spans="1:55" ht="16.5" customHeight="1" x14ac:dyDescent="0.2">
      <c r="A4" s="38" t="s">
        <v>1</v>
      </c>
      <c r="B4" s="38" t="s">
        <v>294</v>
      </c>
      <c r="C4" s="38" t="s">
        <v>299</v>
      </c>
      <c r="D4" s="38" t="s">
        <v>7</v>
      </c>
      <c r="E4" s="38" t="s">
        <v>8</v>
      </c>
      <c r="F4" s="38" t="s">
        <v>9</v>
      </c>
      <c r="G4" s="38" t="s">
        <v>10</v>
      </c>
      <c r="H4" s="38" t="s">
        <v>11</v>
      </c>
      <c r="I4" s="38" t="s">
        <v>12</v>
      </c>
      <c r="J4" s="38" t="s">
        <v>13</v>
      </c>
      <c r="K4" s="38" t="s">
        <v>14</v>
      </c>
      <c r="L4" s="38" t="s">
        <v>15</v>
      </c>
      <c r="M4" s="38" t="s">
        <v>16</v>
      </c>
      <c r="N4" s="38" t="s">
        <v>17</v>
      </c>
      <c r="O4" s="38" t="s">
        <v>18</v>
      </c>
      <c r="P4" s="38" t="s">
        <v>19</v>
      </c>
      <c r="Q4" s="38" t="s">
        <v>20</v>
      </c>
      <c r="R4" s="38" t="s">
        <v>21</v>
      </c>
      <c r="S4" s="38" t="s">
        <v>22</v>
      </c>
      <c r="T4" s="38" t="s">
        <v>44</v>
      </c>
      <c r="U4" s="38" t="s">
        <v>45</v>
      </c>
      <c r="V4" s="38" t="s">
        <v>46</v>
      </c>
      <c r="W4" s="38" t="s">
        <v>47</v>
      </c>
      <c r="X4" s="38" t="s">
        <v>49</v>
      </c>
      <c r="Y4" s="38" t="s">
        <v>52</v>
      </c>
      <c r="Z4" s="38" t="s">
        <v>53</v>
      </c>
      <c r="AA4" s="38" t="s">
        <v>54</v>
      </c>
      <c r="AB4" s="38" t="s">
        <v>56</v>
      </c>
      <c r="AC4" s="38" t="s">
        <v>55</v>
      </c>
      <c r="AD4" s="38" t="s">
        <v>57</v>
      </c>
      <c r="AE4" s="38" t="s">
        <v>58</v>
      </c>
      <c r="AF4" s="38" t="s">
        <v>59</v>
      </c>
      <c r="AG4" s="38" t="s">
        <v>62</v>
      </c>
      <c r="AH4" s="38" t="s">
        <v>63</v>
      </c>
      <c r="AI4" s="38" t="s">
        <v>64</v>
      </c>
      <c r="AJ4" s="38" t="s">
        <v>66</v>
      </c>
      <c r="AK4" s="38" t="s">
        <v>65</v>
      </c>
      <c r="AL4" s="38" t="s">
        <v>67</v>
      </c>
      <c r="AM4" s="38" t="s">
        <v>68</v>
      </c>
      <c r="AN4" s="38" t="s">
        <v>69</v>
      </c>
      <c r="AO4" s="38" t="s">
        <v>70</v>
      </c>
      <c r="AP4" s="38" t="s">
        <v>71</v>
      </c>
      <c r="AQ4" s="38" t="s">
        <v>72</v>
      </c>
      <c r="AR4" s="38" t="s">
        <v>230</v>
      </c>
      <c r="AS4" s="38" t="s">
        <v>231</v>
      </c>
      <c r="AT4" s="38" t="s">
        <v>232</v>
      </c>
      <c r="AU4" s="38" t="s">
        <v>233</v>
      </c>
      <c r="AV4" s="38" t="s">
        <v>266</v>
      </c>
      <c r="AW4" s="38" t="s">
        <v>267</v>
      </c>
      <c r="AX4" s="38" t="s">
        <v>268</v>
      </c>
      <c r="AY4" s="38" t="s">
        <v>269</v>
      </c>
      <c r="AZ4" s="38" t="s">
        <v>270</v>
      </c>
      <c r="BA4" s="38" t="s">
        <v>287</v>
      </c>
      <c r="BB4" s="38" t="s">
        <v>288</v>
      </c>
      <c r="BC4" s="38" t="s">
        <v>289</v>
      </c>
    </row>
    <row r="5" spans="1:55" x14ac:dyDescent="0.2">
      <c r="A5" s="43" t="s">
        <v>74</v>
      </c>
      <c r="B5" s="38"/>
      <c r="C5" s="38"/>
      <c r="D5" s="52"/>
      <c r="E5" s="52"/>
      <c r="F5" s="52"/>
      <c r="G5" s="52"/>
      <c r="H5" s="52"/>
      <c r="I5" s="52"/>
      <c r="J5" s="52"/>
      <c r="K5" s="52"/>
      <c r="L5" s="52" t="str">
        <f>IF(OR((levels!P5)="",(levels!L5)=""),"",(levels!P5/levels!L5-1)*100)</f>
        <v/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45"/>
      <c r="BA5" s="45"/>
      <c r="BB5" s="45"/>
      <c r="BC5" s="45"/>
    </row>
    <row r="6" spans="1:55" x14ac:dyDescent="0.2">
      <c r="A6" s="43" t="s">
        <v>75</v>
      </c>
      <c r="B6" s="38"/>
      <c r="C6" s="38"/>
      <c r="D6" s="52"/>
      <c r="E6" s="52"/>
      <c r="F6" s="52"/>
      <c r="G6" s="52"/>
      <c r="H6" s="52"/>
      <c r="I6" s="52"/>
      <c r="J6" s="52"/>
      <c r="K6" s="52"/>
      <c r="L6" s="52" t="str">
        <f>IF(OR((levels!P6)="",(levels!L6)=""),"",(levels!P6/levels!L6-1)*100)</f>
        <v/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5"/>
      <c r="BA6" s="45"/>
      <c r="BB6" s="45"/>
      <c r="BC6" s="45"/>
    </row>
    <row r="7" spans="1:55" x14ac:dyDescent="0.2">
      <c r="A7" s="43" t="s">
        <v>76</v>
      </c>
      <c r="B7" s="38"/>
      <c r="C7" s="38"/>
      <c r="D7" s="52"/>
      <c r="E7" s="52"/>
      <c r="F7" s="52"/>
      <c r="G7" s="52"/>
      <c r="H7" s="52"/>
      <c r="I7" s="52"/>
      <c r="J7" s="52"/>
      <c r="K7" s="52"/>
      <c r="L7" s="52" t="str">
        <f>IF(OR((levels!P7)="",(levels!L7)=""),"",(levels!P7/levels!L7-1)*100)</f>
        <v/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45"/>
      <c r="BA7" s="45"/>
      <c r="BB7" s="45"/>
      <c r="BC7" s="45"/>
    </row>
    <row r="8" spans="1:55" x14ac:dyDescent="0.2">
      <c r="A8" s="43" t="s">
        <v>77</v>
      </c>
      <c r="B8" s="38"/>
      <c r="C8" s="38"/>
      <c r="D8" s="52"/>
      <c r="E8" s="52"/>
      <c r="F8" s="52"/>
      <c r="G8" s="52"/>
      <c r="H8" s="52"/>
      <c r="I8" s="52"/>
      <c r="J8" s="52"/>
      <c r="K8" s="52"/>
      <c r="L8" s="52" t="str">
        <f>IF(OR((levels!P8)="",(levels!L8)=""),"",(levels!P8/levels!L8-1)*100)</f>
        <v/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45"/>
      <c r="BA8" s="45"/>
      <c r="BB8" s="45"/>
      <c r="BC8" s="45"/>
    </row>
    <row r="9" spans="1:55" x14ac:dyDescent="0.2">
      <c r="A9" s="43" t="s">
        <v>78</v>
      </c>
      <c r="B9" s="38"/>
      <c r="C9" s="38"/>
      <c r="D9" s="52"/>
      <c r="E9" s="52"/>
      <c r="F9" s="52"/>
      <c r="G9" s="52"/>
      <c r="H9" s="52"/>
      <c r="I9" s="52"/>
      <c r="J9" s="52"/>
      <c r="K9" s="52"/>
      <c r="L9" s="52" t="str">
        <f>IF(OR((levels!P9)="",(levels!L9)=""),"",(levels!P9/levels!L9-1)*100)</f>
        <v/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45"/>
      <c r="BA9" s="45"/>
      <c r="BB9" s="45"/>
      <c r="BC9" s="45"/>
    </row>
    <row r="10" spans="1:55" x14ac:dyDescent="0.2">
      <c r="A10" s="43" t="s">
        <v>79</v>
      </c>
      <c r="B10" s="38"/>
      <c r="C10" s="38"/>
      <c r="D10" s="52"/>
      <c r="E10" s="52"/>
      <c r="F10" s="52"/>
      <c r="G10" s="52"/>
      <c r="H10" s="52"/>
      <c r="I10" s="52"/>
      <c r="J10" s="52"/>
      <c r="K10" s="52"/>
      <c r="L10" s="52" t="str">
        <f>IF(OR((levels!P10)="",(levels!L10)=""),"",(levels!P10/levels!L10-1)*100)</f>
        <v/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45"/>
      <c r="BA10" s="45"/>
      <c r="BB10" s="45"/>
      <c r="BC10" s="45"/>
    </row>
    <row r="11" spans="1:55" x14ac:dyDescent="0.2">
      <c r="A11" s="43" t="s">
        <v>80</v>
      </c>
      <c r="B11" s="38"/>
      <c r="C11" s="38"/>
      <c r="D11" s="52"/>
      <c r="E11" s="52"/>
      <c r="F11" s="52"/>
      <c r="G11" s="52"/>
      <c r="H11" s="52"/>
      <c r="I11" s="52"/>
      <c r="J11" s="52"/>
      <c r="K11" s="52"/>
      <c r="L11" s="52" t="str">
        <f>IF(OR((levels!P11)="",(levels!L11)=""),"",(levels!P11/levels!L11-1)*100)</f>
        <v/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45"/>
      <c r="BA11" s="45"/>
      <c r="BB11" s="45"/>
      <c r="BC11" s="45"/>
    </row>
    <row r="12" spans="1:55" x14ac:dyDescent="0.2">
      <c r="A12" s="43" t="s">
        <v>81</v>
      </c>
      <c r="B12" s="38"/>
      <c r="C12" s="38"/>
      <c r="D12" s="52"/>
      <c r="E12" s="52"/>
      <c r="F12" s="52"/>
      <c r="G12" s="52"/>
      <c r="H12" s="52"/>
      <c r="I12" s="52"/>
      <c r="J12" s="52"/>
      <c r="K12" s="52"/>
      <c r="L12" s="52" t="str">
        <f>IF(OR((levels!P12)="",(levels!L12)=""),"",(levels!P12/levels!L12-1)*100)</f>
        <v/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45"/>
      <c r="BA12" s="45"/>
      <c r="BB12" s="45"/>
      <c r="BC12" s="45"/>
    </row>
    <row r="13" spans="1:55" x14ac:dyDescent="0.2">
      <c r="A13" s="43" t="s">
        <v>82</v>
      </c>
      <c r="B13" s="38"/>
      <c r="C13" s="38"/>
      <c r="D13" s="52"/>
      <c r="E13" s="52"/>
      <c r="F13" s="52"/>
      <c r="G13" s="52"/>
      <c r="H13" s="52"/>
      <c r="I13" s="52"/>
      <c r="J13" s="52"/>
      <c r="K13" s="52"/>
      <c r="L13" s="52" t="str">
        <f>IF(OR((levels!P13)="",(levels!L13)=""),"",(levels!P13/levels!L13-1)*100)</f>
        <v/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45"/>
      <c r="BA13" s="45"/>
      <c r="BB13" s="45"/>
      <c r="BC13" s="45"/>
    </row>
    <row r="14" spans="1:55" x14ac:dyDescent="0.2">
      <c r="A14" s="43" t="s">
        <v>83</v>
      </c>
      <c r="B14" s="38"/>
      <c r="C14" s="38"/>
      <c r="D14" s="52"/>
      <c r="E14" s="52"/>
      <c r="F14" s="52"/>
      <c r="G14" s="52"/>
      <c r="H14" s="52"/>
      <c r="I14" s="52"/>
      <c r="J14" s="52"/>
      <c r="K14" s="52"/>
      <c r="L14" s="52" t="str">
        <f>IF(OR((levels!P14)="",(levels!L14)=""),"",(levels!P14/levels!L14-1)*100)</f>
        <v/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45"/>
      <c r="BA14" s="45"/>
      <c r="BB14" s="45"/>
      <c r="BC14" s="45"/>
    </row>
    <row r="15" spans="1:55" x14ac:dyDescent="0.2">
      <c r="A15" s="43" t="s">
        <v>84</v>
      </c>
      <c r="B15" s="38"/>
      <c r="C15" s="38"/>
      <c r="D15" s="52"/>
      <c r="E15" s="52"/>
      <c r="F15" s="52"/>
      <c r="G15" s="52"/>
      <c r="H15" s="52"/>
      <c r="I15" s="52"/>
      <c r="J15" s="52"/>
      <c r="K15" s="52"/>
      <c r="L15" s="52" t="str">
        <f>IF(OR((levels!P15)="",(levels!L15)=""),"",(levels!P15/levels!L15-1)*100)</f>
        <v/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45"/>
      <c r="BA15" s="45"/>
      <c r="BB15" s="45"/>
      <c r="BC15" s="45"/>
    </row>
    <row r="16" spans="1:55" x14ac:dyDescent="0.2">
      <c r="A16" s="43" t="s">
        <v>85</v>
      </c>
      <c r="B16" s="38"/>
      <c r="C16" s="38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45"/>
      <c r="BA16" s="45"/>
      <c r="BB16" s="45"/>
      <c r="BC16" s="45"/>
    </row>
    <row r="17" spans="1:55" x14ac:dyDescent="0.2">
      <c r="A17" s="43" t="s">
        <v>86</v>
      </c>
      <c r="B17" s="38"/>
      <c r="C17" s="3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45"/>
      <c r="BA17" s="45"/>
      <c r="BB17" s="45"/>
      <c r="BC17" s="45"/>
    </row>
    <row r="18" spans="1:55" x14ac:dyDescent="0.2">
      <c r="A18" s="43" t="s">
        <v>87</v>
      </c>
      <c r="B18" s="38"/>
      <c r="C18" s="38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45"/>
      <c r="BA18" s="45"/>
      <c r="BB18" s="45"/>
      <c r="BC18" s="45"/>
    </row>
    <row r="19" spans="1:55" x14ac:dyDescent="0.2">
      <c r="A19" s="43" t="s">
        <v>88</v>
      </c>
      <c r="B19" s="38"/>
      <c r="C19" s="3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45"/>
      <c r="BA19" s="45"/>
      <c r="BB19" s="45"/>
      <c r="BC19" s="45"/>
    </row>
    <row r="20" spans="1:55" x14ac:dyDescent="0.2">
      <c r="A20" s="43" t="s">
        <v>89</v>
      </c>
      <c r="B20" s="38"/>
      <c r="C20" s="38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45"/>
      <c r="BA20" s="45"/>
      <c r="BB20" s="45"/>
      <c r="BC20" s="45"/>
    </row>
    <row r="21" spans="1:55" x14ac:dyDescent="0.2">
      <c r="A21" s="43" t="s">
        <v>90</v>
      </c>
      <c r="B21" s="38"/>
      <c r="C21" s="38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45"/>
      <c r="BA21" s="45"/>
      <c r="BB21" s="45"/>
      <c r="BC21" s="45"/>
    </row>
    <row r="22" spans="1:55" x14ac:dyDescent="0.2">
      <c r="A22" s="43" t="s">
        <v>91</v>
      </c>
      <c r="B22" s="38"/>
      <c r="C22" s="38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45"/>
      <c r="BA22" s="45"/>
      <c r="BB22" s="45"/>
      <c r="BC22" s="45"/>
    </row>
    <row r="23" spans="1:55" x14ac:dyDescent="0.2">
      <c r="A23" s="43" t="s">
        <v>92</v>
      </c>
      <c r="B23" s="38"/>
      <c r="C23" s="38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45"/>
      <c r="BA23" s="45"/>
      <c r="BB23" s="45"/>
      <c r="BC23" s="45"/>
    </row>
    <row r="24" spans="1:55" x14ac:dyDescent="0.2">
      <c r="A24" s="43" t="s">
        <v>93</v>
      </c>
      <c r="B24" s="38"/>
      <c r="C24" s="38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45"/>
      <c r="BA24" s="45"/>
      <c r="BB24" s="45"/>
      <c r="BC24" s="45"/>
    </row>
    <row r="25" spans="1:55" x14ac:dyDescent="0.2">
      <c r="A25" s="43" t="s">
        <v>94</v>
      </c>
      <c r="B25" s="38"/>
      <c r="C25" s="38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45"/>
      <c r="BA25" s="45"/>
      <c r="BB25" s="45"/>
      <c r="BC25" s="45"/>
    </row>
    <row r="26" spans="1:55" x14ac:dyDescent="0.2">
      <c r="A26" s="43" t="s">
        <v>95</v>
      </c>
      <c r="B26" s="38"/>
      <c r="C26" s="38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45"/>
      <c r="BA26" s="45"/>
      <c r="BB26" s="45"/>
      <c r="BC26" s="45"/>
    </row>
    <row r="27" spans="1:55" x14ac:dyDescent="0.2">
      <c r="A27" s="43" t="s">
        <v>96</v>
      </c>
      <c r="B27" s="38"/>
      <c r="C27" s="38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45"/>
      <c r="BA27" s="45"/>
      <c r="BB27" s="45"/>
      <c r="BC27" s="45"/>
    </row>
    <row r="28" spans="1:55" x14ac:dyDescent="0.2">
      <c r="A28" s="43" t="s">
        <v>97</v>
      </c>
      <c r="B28" s="38"/>
      <c r="C28" s="38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45"/>
      <c r="BA28" s="45"/>
      <c r="BB28" s="45"/>
      <c r="BC28" s="45"/>
    </row>
    <row r="29" spans="1:55" x14ac:dyDescent="0.2">
      <c r="A29" s="43" t="s">
        <v>98</v>
      </c>
      <c r="B29" s="38"/>
      <c r="C29" s="3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45"/>
      <c r="BA29" s="45"/>
      <c r="BB29" s="45"/>
      <c r="BC29" s="45"/>
    </row>
    <row r="30" spans="1:55" x14ac:dyDescent="0.2">
      <c r="A30" s="43" t="s">
        <v>99</v>
      </c>
      <c r="B30" s="38"/>
      <c r="C30" s="38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45"/>
      <c r="BA30" s="45"/>
      <c r="BB30" s="45"/>
      <c r="BC30" s="45"/>
    </row>
    <row r="31" spans="1:55" x14ac:dyDescent="0.2">
      <c r="A31" s="43" t="s">
        <v>100</v>
      </c>
      <c r="B31" s="38"/>
      <c r="C31" s="38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45"/>
      <c r="BA31" s="45"/>
      <c r="BB31" s="45"/>
      <c r="BC31" s="45"/>
    </row>
    <row r="32" spans="1:55" x14ac:dyDescent="0.2">
      <c r="A32" s="43" t="s">
        <v>101</v>
      </c>
      <c r="B32" s="38"/>
      <c r="C32" s="38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45"/>
      <c r="BA32" s="45"/>
      <c r="BB32" s="45"/>
      <c r="BC32" s="45"/>
    </row>
    <row r="33" spans="1:55" x14ac:dyDescent="0.2">
      <c r="A33" s="43" t="s">
        <v>102</v>
      </c>
      <c r="B33" s="38"/>
      <c r="C33" s="38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45"/>
      <c r="BA33" s="45"/>
      <c r="BB33" s="45"/>
      <c r="BC33" s="45"/>
    </row>
    <row r="34" spans="1:55" x14ac:dyDescent="0.2">
      <c r="A34" s="43" t="s">
        <v>103</v>
      </c>
      <c r="B34" s="38"/>
      <c r="C34" s="3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45"/>
      <c r="BA34" s="45"/>
      <c r="BB34" s="45"/>
      <c r="BC34" s="45"/>
    </row>
    <row r="35" spans="1:55" x14ac:dyDescent="0.2">
      <c r="A35" s="43" t="s">
        <v>104</v>
      </c>
      <c r="B35" s="38"/>
      <c r="C35" s="38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45"/>
      <c r="BA35" s="45"/>
      <c r="BB35" s="45"/>
      <c r="BC35" s="45"/>
    </row>
    <row r="36" spans="1:55" x14ac:dyDescent="0.2">
      <c r="A36" s="43" t="s">
        <v>105</v>
      </c>
      <c r="B36" s="38"/>
      <c r="C36" s="38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45"/>
      <c r="BA36" s="45"/>
      <c r="BB36" s="45"/>
      <c r="BC36" s="45"/>
    </row>
    <row r="37" spans="1:55" x14ac:dyDescent="0.2">
      <c r="A37" s="43" t="s">
        <v>106</v>
      </c>
      <c r="B37" s="38"/>
      <c r="C37" s="38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45"/>
      <c r="BA37" s="45"/>
      <c r="BB37" s="45"/>
      <c r="BC37" s="45"/>
    </row>
    <row r="38" spans="1:55" x14ac:dyDescent="0.2">
      <c r="A38" s="43" t="s">
        <v>107</v>
      </c>
      <c r="B38" s="38"/>
      <c r="C38" s="38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45"/>
      <c r="BA38" s="45"/>
      <c r="BB38" s="45"/>
      <c r="BC38" s="45"/>
    </row>
    <row r="39" spans="1:55" x14ac:dyDescent="0.2">
      <c r="A39" s="43" t="s">
        <v>108</v>
      </c>
      <c r="B39" s="38"/>
      <c r="C39" s="38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45"/>
      <c r="BA39" s="45"/>
      <c r="BB39" s="45"/>
      <c r="BC39" s="45"/>
    </row>
    <row r="40" spans="1:55" x14ac:dyDescent="0.2">
      <c r="A40" s="43" t="s">
        <v>109</v>
      </c>
      <c r="B40" s="38"/>
      <c r="C40" s="38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45"/>
      <c r="BA40" s="45"/>
      <c r="BB40" s="45"/>
      <c r="BC40" s="45"/>
    </row>
    <row r="41" spans="1:55" x14ac:dyDescent="0.2">
      <c r="A41" s="43" t="s">
        <v>110</v>
      </c>
      <c r="B41" s="38"/>
      <c r="C41" s="38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45"/>
      <c r="BA41" s="45"/>
      <c r="BB41" s="45"/>
      <c r="BC41" s="45"/>
    </row>
    <row r="42" spans="1:55" ht="24" x14ac:dyDescent="0.2">
      <c r="A42" s="43" t="s">
        <v>111</v>
      </c>
      <c r="B42" s="38" t="s">
        <v>295</v>
      </c>
      <c r="C42" s="38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45"/>
      <c r="BA42" s="45"/>
      <c r="BB42" s="45"/>
      <c r="BC42" s="45"/>
    </row>
    <row r="43" spans="1:55" x14ac:dyDescent="0.2">
      <c r="A43" s="43" t="s">
        <v>112</v>
      </c>
      <c r="B43" s="38"/>
      <c r="C43" s="38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45"/>
      <c r="BA43" s="45"/>
      <c r="BB43" s="45"/>
      <c r="BC43" s="45"/>
    </row>
    <row r="44" spans="1:55" x14ac:dyDescent="0.2">
      <c r="A44" s="43" t="s">
        <v>113</v>
      </c>
      <c r="B44" s="38"/>
      <c r="C44" s="38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45"/>
      <c r="BA44" s="45"/>
      <c r="BB44" s="45"/>
      <c r="BC44" s="45"/>
    </row>
    <row r="45" spans="1:55" x14ac:dyDescent="0.2">
      <c r="A45" s="43" t="s">
        <v>114</v>
      </c>
      <c r="B45" s="38"/>
      <c r="C45" s="38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45"/>
      <c r="BA45" s="45"/>
      <c r="BB45" s="45"/>
      <c r="BC45" s="45"/>
    </row>
    <row r="46" spans="1:55" x14ac:dyDescent="0.2">
      <c r="A46" s="43" t="s">
        <v>115</v>
      </c>
      <c r="B46" s="38"/>
      <c r="C46" s="38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45"/>
      <c r="BA46" s="45"/>
      <c r="BB46" s="45"/>
      <c r="BC46" s="45"/>
    </row>
    <row r="47" spans="1:55" x14ac:dyDescent="0.2">
      <c r="A47" s="43" t="s">
        <v>116</v>
      </c>
      <c r="B47" s="38"/>
      <c r="C47" s="38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45"/>
      <c r="BA47" s="45"/>
      <c r="BB47" s="45"/>
      <c r="BC47" s="45"/>
    </row>
    <row r="48" spans="1:55" x14ac:dyDescent="0.2">
      <c r="A48" s="43" t="s">
        <v>117</v>
      </c>
      <c r="B48" s="38"/>
      <c r="C48" s="38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45"/>
      <c r="BA48" s="45"/>
      <c r="BB48" s="45"/>
      <c r="BC48" s="45"/>
    </row>
    <row r="49" spans="1:55" x14ac:dyDescent="0.2">
      <c r="A49" s="43" t="s">
        <v>118</v>
      </c>
      <c r="B49" s="38"/>
      <c r="C49" s="38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45"/>
      <c r="BA49" s="45"/>
      <c r="BB49" s="45"/>
      <c r="BC49" s="45"/>
    </row>
    <row r="50" spans="1:55" x14ac:dyDescent="0.2">
      <c r="A50" s="43" t="s">
        <v>119</v>
      </c>
      <c r="B50" s="38"/>
      <c r="C50" s="38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45"/>
      <c r="BA50" s="45"/>
      <c r="BB50" s="45"/>
      <c r="BC50" s="45"/>
    </row>
    <row r="51" spans="1:55" x14ac:dyDescent="0.2">
      <c r="A51" s="43" t="s">
        <v>120</v>
      </c>
      <c r="B51" s="38"/>
      <c r="C51" s="38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45"/>
      <c r="BA51" s="45"/>
      <c r="BB51" s="45"/>
      <c r="BC51" s="45"/>
    </row>
    <row r="52" spans="1:55" x14ac:dyDescent="0.2">
      <c r="A52" s="43" t="s">
        <v>121</v>
      </c>
      <c r="B52" s="38"/>
      <c r="C52" s="38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45"/>
      <c r="BA52" s="45"/>
      <c r="BB52" s="45"/>
      <c r="BC52" s="45"/>
    </row>
    <row r="53" spans="1:55" x14ac:dyDescent="0.2">
      <c r="A53" s="43" t="s">
        <v>122</v>
      </c>
      <c r="B53" s="38"/>
      <c r="C53" s="38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45"/>
      <c r="BA53" s="45"/>
      <c r="BB53" s="45"/>
      <c r="BC53" s="45"/>
    </row>
    <row r="54" spans="1:55" x14ac:dyDescent="0.2">
      <c r="A54" s="43" t="s">
        <v>123</v>
      </c>
      <c r="B54" s="38"/>
      <c r="C54" s="38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45"/>
      <c r="BA54" s="45"/>
      <c r="BB54" s="45"/>
      <c r="BC54" s="45"/>
    </row>
    <row r="55" spans="1:55" x14ac:dyDescent="0.2">
      <c r="A55" s="43" t="s">
        <v>124</v>
      </c>
      <c r="B55" s="38"/>
      <c r="C55" s="38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45"/>
      <c r="BA55" s="45"/>
      <c r="BB55" s="45"/>
      <c r="BC55" s="45"/>
    </row>
    <row r="56" spans="1:55" x14ac:dyDescent="0.2">
      <c r="A56" s="43" t="s">
        <v>125</v>
      </c>
      <c r="B56" s="38"/>
      <c r="C56" s="38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45"/>
      <c r="BA56" s="45"/>
      <c r="BB56" s="45"/>
      <c r="BC56" s="45"/>
    </row>
    <row r="57" spans="1:55" x14ac:dyDescent="0.2">
      <c r="A57" s="43" t="s">
        <v>126</v>
      </c>
      <c r="B57" s="38"/>
      <c r="C57" s="38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45"/>
      <c r="BA57" s="45"/>
      <c r="BB57" s="45"/>
      <c r="BC57" s="45"/>
    </row>
    <row r="58" spans="1:55" x14ac:dyDescent="0.2">
      <c r="A58" s="43" t="s">
        <v>127</v>
      </c>
      <c r="B58" s="38" t="s">
        <v>296</v>
      </c>
      <c r="C58" s="38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45"/>
      <c r="BA58" s="45"/>
      <c r="BB58" s="45"/>
      <c r="BC58" s="45"/>
    </row>
    <row r="59" spans="1:55" x14ac:dyDescent="0.2">
      <c r="A59" s="43" t="s">
        <v>128</v>
      </c>
      <c r="B59" s="38"/>
      <c r="C59" s="38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45"/>
      <c r="BA59" s="45"/>
      <c r="BB59" s="45"/>
      <c r="BC59" s="45"/>
    </row>
    <row r="60" spans="1:55" x14ac:dyDescent="0.2">
      <c r="A60" s="43" t="s">
        <v>129</v>
      </c>
      <c r="B60" s="38"/>
      <c r="C60" s="38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45"/>
      <c r="BA60" s="45"/>
      <c r="BB60" s="45"/>
      <c r="BC60" s="45"/>
    </row>
    <row r="61" spans="1:55" x14ac:dyDescent="0.2">
      <c r="A61" s="43" t="s">
        <v>130</v>
      </c>
      <c r="B61" s="38"/>
      <c r="C61" s="38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45"/>
      <c r="BA61" s="45"/>
      <c r="BB61" s="45"/>
      <c r="BC61" s="45"/>
    </row>
    <row r="62" spans="1:55" x14ac:dyDescent="0.2">
      <c r="A62" s="43" t="s">
        <v>131</v>
      </c>
      <c r="B62" s="38"/>
      <c r="C62" s="38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45"/>
      <c r="BA62" s="45"/>
      <c r="BB62" s="45"/>
      <c r="BC62" s="45"/>
    </row>
    <row r="63" spans="1:55" x14ac:dyDescent="0.2">
      <c r="A63" s="43" t="s">
        <v>132</v>
      </c>
      <c r="B63" s="38"/>
      <c r="C63" s="38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45"/>
      <c r="BA63" s="45"/>
      <c r="BB63" s="45"/>
      <c r="BC63" s="45"/>
    </row>
    <row r="64" spans="1:55" x14ac:dyDescent="0.2">
      <c r="A64" s="43" t="s">
        <v>133</v>
      </c>
      <c r="B64" s="38"/>
      <c r="C64" s="38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45"/>
      <c r="BA64" s="45"/>
      <c r="BB64" s="45"/>
      <c r="BC64" s="45"/>
    </row>
    <row r="65" spans="1:55" x14ac:dyDescent="0.2">
      <c r="A65" s="43" t="s">
        <v>134</v>
      </c>
      <c r="B65" s="38"/>
      <c r="C65" s="38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45"/>
      <c r="BA65" s="45"/>
      <c r="BB65" s="45"/>
      <c r="BC65" s="45"/>
    </row>
    <row r="66" spans="1:55" x14ac:dyDescent="0.2">
      <c r="A66" s="43" t="s">
        <v>135</v>
      </c>
      <c r="B66" s="38"/>
      <c r="C66" s="38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45"/>
      <c r="BA66" s="45"/>
      <c r="BB66" s="45"/>
      <c r="BC66" s="45"/>
    </row>
    <row r="67" spans="1:55" x14ac:dyDescent="0.2">
      <c r="A67" s="43" t="s">
        <v>136</v>
      </c>
      <c r="B67" s="38"/>
      <c r="C67" s="38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45"/>
      <c r="BA67" s="45"/>
      <c r="BB67" s="45"/>
      <c r="BC67" s="45"/>
    </row>
    <row r="68" spans="1:55" x14ac:dyDescent="0.2">
      <c r="A68" s="43" t="s">
        <v>137</v>
      </c>
      <c r="B68" s="38"/>
      <c r="C68" s="38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45"/>
      <c r="BA68" s="45"/>
      <c r="BB68" s="45"/>
      <c r="BC68" s="45"/>
    </row>
    <row r="69" spans="1:55" x14ac:dyDescent="0.2">
      <c r="A69" s="43" t="s">
        <v>138</v>
      </c>
      <c r="B69" s="38"/>
      <c r="C69" s="38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45"/>
      <c r="BA69" s="45"/>
      <c r="BB69" s="45"/>
      <c r="BC69" s="45"/>
    </row>
    <row r="70" spans="1:55" x14ac:dyDescent="0.2">
      <c r="A70" s="43" t="s">
        <v>139</v>
      </c>
      <c r="B70" s="38"/>
      <c r="C70" s="38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45"/>
      <c r="BA70" s="45"/>
      <c r="BB70" s="45"/>
      <c r="BC70" s="45"/>
    </row>
    <row r="71" spans="1:55" x14ac:dyDescent="0.2">
      <c r="A71" s="43" t="s">
        <v>140</v>
      </c>
      <c r="B71" s="38"/>
      <c r="C71" s="38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45"/>
      <c r="BA71" s="45"/>
      <c r="BB71" s="45"/>
      <c r="BC71" s="45"/>
    </row>
    <row r="72" spans="1:55" x14ac:dyDescent="0.2">
      <c r="A72" s="43" t="s">
        <v>141</v>
      </c>
      <c r="B72" s="38"/>
      <c r="C72" s="38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45"/>
      <c r="BA72" s="45"/>
      <c r="BB72" s="45"/>
      <c r="BC72" s="45"/>
    </row>
    <row r="73" spans="1:55" x14ac:dyDescent="0.2">
      <c r="A73" s="43" t="s">
        <v>142</v>
      </c>
      <c r="B73" s="38"/>
      <c r="C73" s="38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45"/>
      <c r="BA73" s="45"/>
      <c r="BB73" s="45"/>
      <c r="BC73" s="45"/>
    </row>
    <row r="74" spans="1:55" x14ac:dyDescent="0.2">
      <c r="A74" s="43" t="s">
        <v>143</v>
      </c>
      <c r="B74" s="38"/>
      <c r="C74" s="38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45"/>
      <c r="BA74" s="45"/>
      <c r="BB74" s="45"/>
      <c r="BC74" s="45"/>
    </row>
    <row r="75" spans="1:55" x14ac:dyDescent="0.2">
      <c r="A75" s="43" t="s">
        <v>144</v>
      </c>
      <c r="B75" s="38"/>
      <c r="C75" s="38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45"/>
      <c r="BA75" s="45"/>
      <c r="BB75" s="45"/>
      <c r="BC75" s="45"/>
    </row>
    <row r="76" spans="1:55" x14ac:dyDescent="0.2">
      <c r="A76" s="43" t="s">
        <v>145</v>
      </c>
      <c r="B76" s="38"/>
      <c r="C76" s="38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45"/>
      <c r="BA76" s="45"/>
      <c r="BB76" s="45"/>
      <c r="BC76" s="45"/>
    </row>
    <row r="77" spans="1:55" x14ac:dyDescent="0.2">
      <c r="A77" s="43" t="s">
        <v>146</v>
      </c>
      <c r="B77" s="38"/>
      <c r="C77" s="38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45"/>
      <c r="BA77" s="45"/>
      <c r="BB77" s="45"/>
      <c r="BC77" s="45"/>
    </row>
    <row r="78" spans="1:55" x14ac:dyDescent="0.2">
      <c r="A78" s="43" t="s">
        <v>147</v>
      </c>
      <c r="B78" s="38"/>
      <c r="C78" s="38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45"/>
      <c r="BA78" s="45"/>
      <c r="BB78" s="45"/>
      <c r="BC78" s="45"/>
    </row>
    <row r="79" spans="1:55" x14ac:dyDescent="0.2">
      <c r="A79" s="43" t="s">
        <v>148</v>
      </c>
      <c r="B79" s="38"/>
      <c r="C79" s="38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45"/>
      <c r="BA79" s="45"/>
      <c r="BB79" s="45"/>
      <c r="BC79" s="45"/>
    </row>
    <row r="80" spans="1:55" x14ac:dyDescent="0.2">
      <c r="A80" s="43" t="s">
        <v>149</v>
      </c>
      <c r="B80" s="38"/>
      <c r="C80" s="38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45"/>
      <c r="BA80" s="45"/>
      <c r="BB80" s="45"/>
      <c r="BC80" s="45"/>
    </row>
    <row r="81" spans="1:55" x14ac:dyDescent="0.2">
      <c r="A81" s="43" t="s">
        <v>150</v>
      </c>
      <c r="B81" s="38"/>
      <c r="C81" s="38"/>
      <c r="D81" s="52" t="str">
        <f>IF(OR((levels!H81)="",(levels!D81)=""),"",(levels!H81/levels!D81-1)*100)</f>
        <v/>
      </c>
      <c r="E81" s="52" t="str">
        <f>IF(OR((levels!I81)="",(levels!E81)=""),"",(levels!I81/levels!E81-1)*100)</f>
        <v/>
      </c>
      <c r="F81" s="52" t="str">
        <f>IF(OR((levels!J81)="",(levels!F81)=""),"",(levels!J81/levels!F81-1)*100)</f>
        <v/>
      </c>
      <c r="G81" s="52" t="str">
        <f>IF(OR((levels!K81)="",(levels!G81)=""),"",(levels!K81/levels!G81-1)*100)</f>
        <v/>
      </c>
      <c r="H81" s="52" t="str">
        <f>IF(OR((levels!L81)="",(levels!H81)=""),"",(levels!L81/levels!H81-1)*100)</f>
        <v/>
      </c>
      <c r="I81" s="52" t="str">
        <f>IF(OR((levels!M81)="",(levels!I81)=""),"",(levels!M81/levels!I81-1)*100)</f>
        <v/>
      </c>
      <c r="J81" s="52" t="str">
        <f>IF(OR((levels!N81)="",(levels!J81)=""),"",(levels!N81/levels!J81-1)*100)</f>
        <v/>
      </c>
      <c r="K81" s="52" t="str">
        <f>IF(OR((levels!O81)="",(levels!K81)=""),"",(levels!O81/levels!K81-1)*100)</f>
        <v/>
      </c>
      <c r="L81" s="52" t="str">
        <f>IF(OR((levels!P81)="",(levels!L81)=""),"",(levels!P81/levels!L81-1)*100)</f>
        <v/>
      </c>
      <c r="M81" s="52" t="str">
        <f>IF(OR((levels!Q81)="",(levels!M81)=""),"",(levels!Q81/levels!M81-1)*100)</f>
        <v/>
      </c>
      <c r="N81" s="52" t="str">
        <f>IF(OR((levels!R81)="",(levels!N81)=""),"",(levels!R81/levels!N81-1)*100)</f>
        <v/>
      </c>
      <c r="O81" s="52" t="str">
        <f>IF(OR((levels!S81)="",(levels!O81)=""),"",(levels!S81/levels!O81-1)*100)</f>
        <v/>
      </c>
      <c r="P81" s="52" t="str">
        <f>IF(OR((levels!T81)="",(levels!P81)=""),"",(levels!T81/levels!P81-1)*100)</f>
        <v/>
      </c>
      <c r="Q81" s="52" t="str">
        <f>IF(OR((levels!U81)="",(levels!Q81)=""),"",(levels!U81/levels!Q81-1)*100)</f>
        <v/>
      </c>
      <c r="R81" s="52" t="str">
        <f>IF(OR((levels!V81)="",(levels!R81)=""),"",(levels!V81/levels!R81-1)*100)</f>
        <v/>
      </c>
      <c r="S81" s="52" t="str">
        <f>IF(OR((levels!W81)="",(levels!S81)=""),"",(levels!W81/levels!S81-1)*100)</f>
        <v/>
      </c>
      <c r="T81" s="52" t="str">
        <f>IF(OR((levels!X81)="",(levels!T81)=""),"",(levels!X81/levels!T81-1)*100)</f>
        <v/>
      </c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45"/>
      <c r="BA81" s="45"/>
      <c r="BB81" s="45"/>
      <c r="BC81" s="45"/>
    </row>
    <row r="82" spans="1:55" x14ac:dyDescent="0.2">
      <c r="A82" s="43" t="s">
        <v>151</v>
      </c>
      <c r="B82" s="38"/>
      <c r="C82" s="38"/>
      <c r="D82" s="52" t="str">
        <f>IF(OR((levels!H82)="",(levels!D82)=""),"",(levels!H82/levels!D82-1)*100)</f>
        <v/>
      </c>
      <c r="E82" s="52" t="str">
        <f>IF(OR((levels!I82)="",(levels!E82)=""),"",(levels!I82/levels!E82-1)*100)</f>
        <v/>
      </c>
      <c r="F82" s="52" t="str">
        <f>IF(OR((levels!J82)="",(levels!F82)=""),"",(levels!J82/levels!F82-1)*100)</f>
        <v/>
      </c>
      <c r="G82" s="52" t="str">
        <f>IF(OR((levels!K82)="",(levels!G82)=""),"",(levels!K82/levels!G82-1)*100)</f>
        <v/>
      </c>
      <c r="H82" s="52" t="str">
        <f>IF(OR((levels!L82)="",(levels!H82)=""),"",(levels!L82/levels!H82-1)*100)</f>
        <v/>
      </c>
      <c r="I82" s="52" t="str">
        <f>IF(OR((levels!M82)="",(levels!I82)=""),"",(levels!M82/levels!I82-1)*100)</f>
        <v/>
      </c>
      <c r="J82" s="52" t="str">
        <f>IF(OR((levels!N82)="",(levels!J82)=""),"",(levels!N82/levels!J82-1)*100)</f>
        <v/>
      </c>
      <c r="K82" s="52" t="str">
        <f>IF(OR((levels!O82)="",(levels!K82)=""),"",(levels!O82/levels!K82-1)*100)</f>
        <v/>
      </c>
      <c r="L82" s="52" t="str">
        <f>IF(OR((levels!P82)="",(levels!L82)=""),"",(levels!P82/levels!L82-1)*100)</f>
        <v/>
      </c>
      <c r="M82" s="52" t="str">
        <f>IF(OR((levels!Q82)="",(levels!M82)=""),"",(levels!Q82/levels!M82-1)*100)</f>
        <v/>
      </c>
      <c r="N82" s="52" t="str">
        <f>IF(OR((levels!R82)="",(levels!N82)=""),"",(levels!R82/levels!N82-1)*100)</f>
        <v/>
      </c>
      <c r="O82" s="52" t="str">
        <f>IF(OR((levels!S82)="",(levels!O82)=""),"",(levels!S82/levels!O82-1)*100)</f>
        <v/>
      </c>
      <c r="P82" s="52" t="str">
        <f>IF(OR((levels!T82)="",(levels!P82)=""),"",(levels!T82/levels!P82-1)*100)</f>
        <v/>
      </c>
      <c r="Q82" s="52" t="str">
        <f>IF(OR((levels!U82)="",(levels!Q82)=""),"",(levels!U82/levels!Q82-1)*100)</f>
        <v/>
      </c>
      <c r="R82" s="52" t="str">
        <f>IF(OR((levels!V82)="",(levels!R82)=""),"",(levels!V82/levels!R82-1)*100)</f>
        <v/>
      </c>
      <c r="S82" s="52" t="str">
        <f>IF(OR((levels!W82)="",(levels!S82)=""),"",(levels!W82/levels!S82-1)*100)</f>
        <v/>
      </c>
      <c r="T82" s="52" t="str">
        <f>IF(OR((levels!X82)="",(levels!T82)=""),"",(levels!X82/levels!T82-1)*100)</f>
        <v/>
      </c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45"/>
      <c r="BA82" s="45"/>
      <c r="BB82" s="45"/>
      <c r="BC82" s="45"/>
    </row>
    <row r="83" spans="1:55" x14ac:dyDescent="0.2">
      <c r="A83" s="43" t="s">
        <v>152</v>
      </c>
      <c r="B83" s="38"/>
      <c r="C83" s="38"/>
      <c r="D83" s="52" t="str">
        <f>IF(OR((levels!H83)="",(levels!D83)=""),"",(levels!H83/levels!D83-1)*100)</f>
        <v/>
      </c>
      <c r="E83" s="52" t="str">
        <f>IF(OR((levels!I83)="",(levels!E83)=""),"",(levels!I83/levels!E83-1)*100)</f>
        <v/>
      </c>
      <c r="F83" s="52" t="str">
        <f>IF(OR((levels!J83)="",(levels!F83)=""),"",(levels!J83/levels!F83-1)*100)</f>
        <v/>
      </c>
      <c r="G83" s="52" t="str">
        <f>IF(OR((levels!K83)="",(levels!G83)=""),"",(levels!K83/levels!G83-1)*100)</f>
        <v/>
      </c>
      <c r="H83" s="52" t="str">
        <f>IF(OR((levels!L83)="",(levels!H83)=""),"",(levels!L83/levels!H83-1)*100)</f>
        <v/>
      </c>
      <c r="I83" s="52" t="str">
        <f>IF(OR((levels!M83)="",(levels!I83)=""),"",(levels!M83/levels!I83-1)*100)</f>
        <v/>
      </c>
      <c r="J83" s="52" t="str">
        <f>IF(OR((levels!N83)="",(levels!J83)=""),"",(levels!N83/levels!J83-1)*100)</f>
        <v/>
      </c>
      <c r="K83" s="52" t="str">
        <f>IF(OR((levels!O83)="",(levels!K83)=""),"",(levels!O83/levels!K83-1)*100)</f>
        <v/>
      </c>
      <c r="L83" s="52" t="str">
        <f>IF(OR((levels!P83)="",(levels!L83)=""),"",(levels!P83/levels!L83-1)*100)</f>
        <v/>
      </c>
      <c r="M83" s="52" t="str">
        <f>IF(OR((levels!Q83)="",(levels!M83)=""),"",(levels!Q83/levels!M83-1)*100)</f>
        <v/>
      </c>
      <c r="N83" s="52" t="str">
        <f>IF(OR((levels!R83)="",(levels!N83)=""),"",(levels!R83/levels!N83-1)*100)</f>
        <v/>
      </c>
      <c r="O83" s="52" t="str">
        <f>IF(OR((levels!S83)="",(levels!O83)=""),"",(levels!S83/levels!O83-1)*100)</f>
        <v/>
      </c>
      <c r="P83" s="52" t="str">
        <f>IF(OR((levels!T83)="",(levels!P83)=""),"",(levels!T83/levels!P83-1)*100)</f>
        <v/>
      </c>
      <c r="Q83" s="52" t="str">
        <f>IF(OR((levels!U83)="",(levels!Q83)=""),"",(levels!U83/levels!Q83-1)*100)</f>
        <v/>
      </c>
      <c r="R83" s="52" t="str">
        <f>IF(OR((levels!V83)="",(levels!R83)=""),"",(levels!V83/levels!R83-1)*100)</f>
        <v/>
      </c>
      <c r="S83" s="52" t="str">
        <f>IF(OR((levels!W83)="",(levels!S83)=""),"",(levels!W83/levels!S83-1)*100)</f>
        <v/>
      </c>
      <c r="T83" s="52" t="str">
        <f>IF(OR((levels!X83)="",(levels!T83)=""),"",(levels!X83/levels!T83-1)*100)</f>
        <v/>
      </c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45"/>
      <c r="BA83" s="45"/>
      <c r="BB83" s="45"/>
      <c r="BC83" s="45"/>
    </row>
    <row r="84" spans="1:55" x14ac:dyDescent="0.2">
      <c r="A84" s="43" t="s">
        <v>153</v>
      </c>
      <c r="B84" s="38"/>
      <c r="C84" s="38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45"/>
      <c r="BA84" s="45"/>
      <c r="BB84" s="45"/>
      <c r="BC84" s="45"/>
    </row>
    <row r="85" spans="1:55" x14ac:dyDescent="0.2">
      <c r="A85" s="43" t="s">
        <v>154</v>
      </c>
      <c r="B85" s="38"/>
      <c r="C85" s="38"/>
      <c r="D85" s="52" t="str">
        <f>IF(OR((levels!H85)="",(levels!D85)=""),"",(levels!H85/levels!D85-1)*100)</f>
        <v/>
      </c>
      <c r="E85" s="52" t="str">
        <f>IF(OR((levels!I85)="",(levels!E85)=""),"",(levels!I85/levels!E85-1)*100)</f>
        <v/>
      </c>
      <c r="F85" s="52" t="str">
        <f>IF(OR((levels!J85)="",(levels!F85)=""),"",(levels!J85/levels!F85-1)*100)</f>
        <v/>
      </c>
      <c r="G85" s="52" t="str">
        <f>IF(OR((levels!K85)="",(levels!G85)=""),"",(levels!K85/levels!G85-1)*100)</f>
        <v/>
      </c>
      <c r="H85" s="52" t="str">
        <f>IF(OR((levels!L85)="",(levels!H85)=""),"",(levels!L85/levels!H85-1)*100)</f>
        <v/>
      </c>
      <c r="I85" s="52" t="str">
        <f>IF(OR((levels!M85)="",(levels!I85)=""),"",(levels!M85/levels!I85-1)*100)</f>
        <v/>
      </c>
      <c r="J85" s="52" t="str">
        <f>IF(OR((levels!N85)="",(levels!J85)=""),"",(levels!N85/levels!J85-1)*100)</f>
        <v/>
      </c>
      <c r="K85" s="52" t="str">
        <f>IF(OR((levels!O85)="",(levels!K85)=""),"",(levels!O85/levels!K85-1)*100)</f>
        <v/>
      </c>
      <c r="L85" s="52" t="str">
        <f>IF(OR((levels!P85)="",(levels!L85)=""),"",(levels!P85/levels!L85-1)*100)</f>
        <v/>
      </c>
      <c r="M85" s="52" t="str">
        <f>IF(OR((levels!Q85)="",(levels!M85)=""),"",(levels!Q85/levels!M85-1)*100)</f>
        <v/>
      </c>
      <c r="N85" s="52" t="str">
        <f>IF(OR((levels!R85)="",(levels!N85)=""),"",(levels!R85/levels!N85-1)*100)</f>
        <v/>
      </c>
      <c r="O85" s="52" t="str">
        <f>IF(OR((levels!S85)="",(levels!O85)=""),"",(levels!S85/levels!O85-1)*100)</f>
        <v/>
      </c>
      <c r="P85" s="52" t="str">
        <f>IF(OR((levels!T85)="",(levels!P85)=""),"",(levels!T85/levels!P85-1)*100)</f>
        <v/>
      </c>
      <c r="Q85" s="52" t="str">
        <f>IF(OR((levels!U85)="",(levels!Q85)=""),"",(levels!U85/levels!Q85-1)*100)</f>
        <v/>
      </c>
      <c r="R85" s="52" t="str">
        <f>IF(OR((levels!V85)="",(levels!R85)=""),"",(levels!V85/levels!R85-1)*100)</f>
        <v/>
      </c>
      <c r="S85" s="52" t="str">
        <f>IF(OR((levels!W85)="",(levels!S85)=""),"",(levels!W85/levels!S85-1)*100)</f>
        <v/>
      </c>
      <c r="T85" s="52" t="str">
        <f>IF(OR((levels!X85)="",(levels!T85)=""),"",(levels!X85/levels!T85-1)*100)</f>
        <v/>
      </c>
      <c r="U85" s="52" t="str">
        <f>IF(OR((levels!Y85)="",(levels!U85)=""),"",(levels!Y85/levels!U85-1)*100)</f>
        <v/>
      </c>
      <c r="V85" s="52" t="str">
        <f>IF(OR((levels!Z85)="",(levels!V85)=""),"",(levels!Z85/levels!V85-1)*100)</f>
        <v/>
      </c>
      <c r="W85" s="52" t="str">
        <f>IF(OR((levels!AA85)="",(levels!W85)=""),"",(levels!AA85/levels!W85-1)*100)</f>
        <v/>
      </c>
      <c r="X85" s="52" t="str">
        <f>IF(OR((levels!AB85)="",(levels!X85)=""),"",(levels!AB85/levels!X85-1)*100)</f>
        <v/>
      </c>
      <c r="Y85" s="52" t="str">
        <f>IF(OR((levels!AC85)="",(levels!Y85)=""),"",(levels!AC85/levels!Y85-1)*100)</f>
        <v/>
      </c>
      <c r="Z85" s="52" t="str">
        <f>IF(OR((levels!AD85)="",(levels!Z85)=""),"",(levels!AD85/levels!Z85-1)*100)</f>
        <v/>
      </c>
      <c r="AA85" s="52" t="str">
        <f>IF(OR((levels!AE85)="",(levels!AA85)=""),"",(levels!AE85/levels!AA85-1)*100)</f>
        <v/>
      </c>
      <c r="AB85" s="52" t="str">
        <f>IF(OR((levels!AF85)="",(levels!AB85)=""),"",(levels!AF85/levels!AB85-1)*100)</f>
        <v/>
      </c>
      <c r="AC85" s="52" t="str">
        <f>IF(OR((levels!AG85)="",(levels!AC85)=""),"",(levels!AG85/levels!AC85-1)*100)</f>
        <v/>
      </c>
      <c r="AD85" s="52" t="str">
        <f>IF(OR((levels!AH85)="",(levels!AD85)=""),"",(levels!AH85/levels!AD85-1)*100)</f>
        <v/>
      </c>
      <c r="AE85" s="52" t="str">
        <f>IF(OR((levels!AI85)="",(levels!AE85)=""),"",(levels!AI85/levels!AE85-1)*100)</f>
        <v/>
      </c>
      <c r="AF85" s="52" t="str">
        <f>IF(OR((levels!AJ85)="",(levels!AF85)=""),"",(levels!AJ85/levels!AF85-1)*100)</f>
        <v/>
      </c>
      <c r="AG85" s="52" t="str">
        <f>IF(OR((levels!AK85)="",(levels!AG85)=""),"",(levels!AK85/levels!AG85-1)*100)</f>
        <v/>
      </c>
      <c r="AH85" s="52" t="str">
        <f>IF(OR((levels!AL85)="",(levels!AH85)=""),"",(levels!AL85/levels!AH85-1)*100)</f>
        <v/>
      </c>
      <c r="AI85" s="52" t="str">
        <f>IF(OR((levels!AM85)="",(levels!AI85)=""),"",(levels!AM85/levels!AI85-1)*100)</f>
        <v/>
      </c>
      <c r="AJ85" s="52" t="str">
        <f>IF(OR((levels!AN85)="",(levels!AJ85)=""),"",(levels!AN85/levels!AJ85-1)*100)</f>
        <v/>
      </c>
      <c r="AK85" s="52" t="str">
        <f>IF(OR((levels!AO85)="",(levels!AK85)=""),"",(levels!AO85/levels!AK85-1)*100)</f>
        <v/>
      </c>
      <c r="AL85" s="52" t="str">
        <f>IF(OR((levels!AP85)="",(levels!AL85)=""),"",(levels!AP85/levels!AL85-1)*100)</f>
        <v/>
      </c>
      <c r="AM85" s="52" t="str">
        <f>IF(OR((levels!AQ85)="",(levels!AM85)=""),"",(levels!AQ85/levels!AM85-1)*100)</f>
        <v/>
      </c>
      <c r="AN85" s="52" t="str">
        <f>IF(OR((levels!AR85)="",(levels!AN85)=""),"",(levels!AR85/levels!AN85-1)*100)</f>
        <v/>
      </c>
      <c r="AO85" s="52" t="str">
        <f>IF(OR((levels!AS85)="",(levels!AO85)=""),"",(levels!AS85/levels!AO85-1)*100)</f>
        <v/>
      </c>
      <c r="AP85" s="52" t="str">
        <f>IF(OR((levels!AT85)="",(levels!AP85)=""),"",(levels!AT85/levels!AP85-1)*100)</f>
        <v/>
      </c>
      <c r="AQ85" s="52" t="str">
        <f>IF(OR((levels!AU85)="",(levels!AQ85)=""),"",(levels!AU85/levels!AQ85-1)*100)</f>
        <v/>
      </c>
      <c r="AR85" s="52" t="str">
        <f>IF(OR((levels!AV85)="",(levels!AR85)=""),"",(levels!AV85/levels!AR85-1)*100)</f>
        <v/>
      </c>
      <c r="AS85" s="52" t="str">
        <f>IF(OR((levels!AW85)="",(levels!AS85)=""),"",(levels!AW85/levels!AS85-1)*100)</f>
        <v/>
      </c>
      <c r="AT85" s="52" t="str">
        <f>IF(OR((levels!AX85)="",(levels!AT85)=""),"",(levels!AX85/levels!AT85-1)*100)</f>
        <v/>
      </c>
      <c r="AU85" s="52" t="str">
        <f>IF(OR((levels!AY85)="",(levels!AU85)=""),"",(levels!AY85/levels!AU85-1)*100)</f>
        <v/>
      </c>
      <c r="AV85" s="52" t="str">
        <f>IF(OR((levels!AZ85)="",(levels!AV85)=""),"",(levels!AZ85/levels!AV85-1)*100)</f>
        <v/>
      </c>
      <c r="AW85" s="52" t="str">
        <f>IF(OR((levels!BA85)="",(levels!AW85)=""),"",(levels!BA85/levels!AW85-1)*100)</f>
        <v/>
      </c>
      <c r="AX85" s="52" t="str">
        <f>IF(OR((levels!BB85)="",(levels!AX85)=""),"",(levels!BB85/levels!AX85-1)*100)</f>
        <v/>
      </c>
      <c r="AY85" s="52" t="str">
        <f>IF(OR((levels!BC85)="",(levels!AY85)=""),"",(levels!BC85/levels!AY85-1)*100)</f>
        <v/>
      </c>
      <c r="AZ85" s="45"/>
      <c r="BA85" s="45"/>
      <c r="BB85" s="45"/>
      <c r="BC85" s="45"/>
    </row>
    <row r="86" spans="1:55" x14ac:dyDescent="0.2">
      <c r="A86" s="43" t="s">
        <v>155</v>
      </c>
      <c r="B86" s="38"/>
      <c r="C86" s="38"/>
      <c r="D86" s="52" t="str">
        <f>IF(OR((levels!H86)="",(levels!D86)=""),"",(levels!H86/levels!D86-1)*100)</f>
        <v/>
      </c>
      <c r="E86" s="52" t="str">
        <f>IF(OR((levels!I86)="",(levels!E86)=""),"",(levels!I86/levels!E86-1)*100)</f>
        <v/>
      </c>
      <c r="F86" s="52" t="str">
        <f>IF(OR((levels!J86)="",(levels!F86)=""),"",(levels!J86/levels!F86-1)*100)</f>
        <v/>
      </c>
      <c r="G86" s="52" t="str">
        <f>IF(OR((levels!K86)="",(levels!G86)=""),"",(levels!K86/levels!G86-1)*100)</f>
        <v/>
      </c>
      <c r="H86" s="52" t="str">
        <f>IF(OR((levels!L86)="",(levels!H86)=""),"",(levels!L86/levels!H86-1)*100)</f>
        <v/>
      </c>
      <c r="I86" s="52" t="str">
        <f>IF(OR((levels!M86)="",(levels!I86)=""),"",(levels!M86/levels!I86-1)*100)</f>
        <v/>
      </c>
      <c r="J86" s="52" t="str">
        <f>IF(OR((levels!N86)="",(levels!J86)=""),"",(levels!N86/levels!J86-1)*100)</f>
        <v/>
      </c>
      <c r="K86" s="52" t="str">
        <f>IF(OR((levels!O86)="",(levels!K86)=""),"",(levels!O86/levels!K86-1)*100)</f>
        <v/>
      </c>
      <c r="L86" s="52" t="str">
        <f>IF(OR((levels!P86)="",(levels!L86)=""),"",(levels!P86/levels!L86-1)*100)</f>
        <v/>
      </c>
      <c r="M86" s="52" t="str">
        <f>IF(OR((levels!Q86)="",(levels!M86)=""),"",(levels!Q86/levels!M86-1)*100)</f>
        <v/>
      </c>
      <c r="N86" s="52" t="str">
        <f>IF(OR((levels!R86)="",(levels!N86)=""),"",(levels!R86/levels!N86-1)*100)</f>
        <v/>
      </c>
      <c r="O86" s="52" t="str">
        <f>IF(OR((levels!S86)="",(levels!O86)=""),"",(levels!S86/levels!O86-1)*100)</f>
        <v/>
      </c>
      <c r="P86" s="52" t="str">
        <f>IF(OR((levels!T86)="",(levels!P86)=""),"",(levels!T86/levels!P86-1)*100)</f>
        <v/>
      </c>
      <c r="Q86" s="52" t="str">
        <f>IF(OR((levels!U86)="",(levels!Q86)=""),"",(levels!U86/levels!Q86-1)*100)</f>
        <v/>
      </c>
      <c r="R86" s="52" t="str">
        <f>IF(OR((levels!V86)="",(levels!R86)=""),"",(levels!V86/levels!R86-1)*100)</f>
        <v/>
      </c>
      <c r="S86" s="52" t="str">
        <f>IF(OR((levels!W86)="",(levels!S86)=""),"",(levels!W86/levels!S86-1)*100)</f>
        <v/>
      </c>
      <c r="T86" s="52" t="str">
        <f>IF(OR((levels!X86)="",(levels!T86)=""),"",(levels!X86/levels!T86-1)*100)</f>
        <v/>
      </c>
      <c r="U86" s="52" t="str">
        <f>IF(OR((levels!Y86)="",(levels!U86)=""),"",(levels!Y86/levels!U86-1)*100)</f>
        <v/>
      </c>
      <c r="V86" s="52" t="str">
        <f>IF(OR((levels!Z86)="",(levels!V86)=""),"",(levels!Z86/levels!V86-1)*100)</f>
        <v/>
      </c>
      <c r="W86" s="52" t="str">
        <f>IF(OR((levels!AA86)="",(levels!W86)=""),"",(levels!AA86/levels!W86-1)*100)</f>
        <v/>
      </c>
      <c r="X86" s="52" t="str">
        <f>IF(OR((levels!AB86)="",(levels!X86)=""),"",(levels!AB86/levels!X86-1)*100)</f>
        <v/>
      </c>
      <c r="Y86" s="52" t="str">
        <f>IF(OR((levels!AC86)="",(levels!Y86)=""),"",(levels!AC86/levels!Y86-1)*100)</f>
        <v/>
      </c>
      <c r="Z86" s="52" t="str">
        <f>IF(OR((levels!AD86)="",(levels!Z86)=""),"",(levels!AD86/levels!Z86-1)*100)</f>
        <v/>
      </c>
      <c r="AA86" s="52" t="str">
        <f>IF(OR((levels!AE86)="",(levels!AA86)=""),"",(levels!AE86/levels!AA86-1)*100)</f>
        <v/>
      </c>
      <c r="AB86" s="52" t="str">
        <f>IF(OR((levels!AF86)="",(levels!AB86)=""),"",(levels!AF86/levels!AB86-1)*100)</f>
        <v/>
      </c>
      <c r="AC86" s="52" t="str">
        <f>IF(OR((levels!AG86)="",(levels!AC86)=""),"",(levels!AG86/levels!AC86-1)*100)</f>
        <v/>
      </c>
      <c r="AD86" s="52" t="str">
        <f>IF(OR((levels!AH86)="",(levels!AD86)=""),"",(levels!AH86/levels!AD86-1)*100)</f>
        <v/>
      </c>
      <c r="AE86" s="52" t="str">
        <f>IF(OR((levels!AI86)="",(levels!AE86)=""),"",(levels!AI86/levels!AE86-1)*100)</f>
        <v/>
      </c>
      <c r="AF86" s="52" t="str">
        <f>IF(OR((levels!AJ86)="",(levels!AF86)=""),"",(levels!AJ86/levels!AF86-1)*100)</f>
        <v/>
      </c>
      <c r="AG86" s="52" t="str">
        <f>IF(OR((levels!AK86)="",(levels!AG86)=""),"",(levels!AK86/levels!AG86-1)*100)</f>
        <v/>
      </c>
      <c r="AH86" s="52" t="str">
        <f>IF(OR((levels!AL86)="",(levels!AH86)=""),"",(levels!AL86/levels!AH86-1)*100)</f>
        <v/>
      </c>
      <c r="AI86" s="52" t="str">
        <f>IF(OR((levels!AM86)="",(levels!AI86)=""),"",(levels!AM86/levels!AI86-1)*100)</f>
        <v/>
      </c>
      <c r="AJ86" s="52" t="str">
        <f>IF(OR((levels!AN86)="",(levels!AJ86)=""),"",(levels!AN86/levels!AJ86-1)*100)</f>
        <v/>
      </c>
      <c r="AK86" s="52" t="str">
        <f>IF(OR((levels!AO86)="",(levels!AK86)=""),"",(levels!AO86/levels!AK86-1)*100)</f>
        <v/>
      </c>
      <c r="AL86" s="52" t="str">
        <f>IF(OR((levels!AP86)="",(levels!AL86)=""),"",(levels!AP86/levels!AL86-1)*100)</f>
        <v/>
      </c>
      <c r="AM86" s="52" t="str">
        <f>IF(OR((levels!AQ86)="",(levels!AM86)=""),"",(levels!AQ86/levels!AM86-1)*100)</f>
        <v/>
      </c>
      <c r="AN86" s="52" t="str">
        <f>IF(OR((levels!AR86)="",(levels!AN86)=""),"",(levels!AR86/levels!AN86-1)*100)</f>
        <v/>
      </c>
      <c r="AO86" s="52" t="str">
        <f>IF(OR((levels!AS86)="",(levels!AO86)=""),"",(levels!AS86/levels!AO86-1)*100)</f>
        <v/>
      </c>
      <c r="AP86" s="52" t="str">
        <f>IF(OR((levels!AT86)="",(levels!AP86)=""),"",(levels!AT86/levels!AP86-1)*100)</f>
        <v/>
      </c>
      <c r="AQ86" s="52" t="str">
        <f>IF(OR((levels!AU86)="",(levels!AQ86)=""),"",(levels!AU86/levels!AQ86-1)*100)</f>
        <v/>
      </c>
      <c r="AR86" s="52" t="str">
        <f>IF(OR((levels!AV86)="",(levels!AR86)=""),"",(levels!AV86/levels!AR86-1)*100)</f>
        <v/>
      </c>
      <c r="AS86" s="52" t="str">
        <f>IF(OR((levels!AW86)="",(levels!AS86)=""),"",(levels!AW86/levels!AS86-1)*100)</f>
        <v/>
      </c>
      <c r="AT86" s="52" t="str">
        <f>IF(OR((levels!AX86)="",(levels!AT86)=""),"",(levels!AX86/levels!AT86-1)*100)</f>
        <v/>
      </c>
      <c r="AU86" s="52" t="str">
        <f>IF(OR((levels!AY86)="",(levels!AU86)=""),"",(levels!AY86/levels!AU86-1)*100)</f>
        <v/>
      </c>
      <c r="AV86" s="52" t="str">
        <f>IF(OR((levels!AZ86)="",(levels!AV86)=""),"",(levels!AZ86/levels!AV86-1)*100)</f>
        <v/>
      </c>
      <c r="AW86" s="52" t="str">
        <f>IF(OR((levels!BA86)="",(levels!AW86)=""),"",(levels!BA86/levels!AW86-1)*100)</f>
        <v/>
      </c>
      <c r="AX86" s="52" t="str">
        <f>IF(OR((levels!BB86)="",(levels!AX86)=""),"",(levels!BB86/levels!AX86-1)*100)</f>
        <v/>
      </c>
      <c r="AY86" s="52" t="str">
        <f>IF(OR((levels!BC86)="",(levels!AY86)=""),"",(levels!BC86/levels!AY86-1)*100)</f>
        <v/>
      </c>
      <c r="AZ86" s="45"/>
      <c r="BA86" s="45"/>
      <c r="BB86" s="45"/>
      <c r="BC86" s="45"/>
    </row>
    <row r="87" spans="1:55" ht="24" x14ac:dyDescent="0.2">
      <c r="A87" s="43" t="s">
        <v>156</v>
      </c>
      <c r="B87" s="38" t="s">
        <v>297</v>
      </c>
      <c r="C87" s="38"/>
      <c r="D87" s="52" t="str">
        <f>IF(OR((levels!H87)="",(levels!D87)=""),"",(levels!H87/levels!D87-1)*100)</f>
        <v/>
      </c>
      <c r="E87" s="52" t="str">
        <f>IF(OR((levels!I87)="",(levels!E87)=""),"",(levels!I87/levels!E87-1)*100)</f>
        <v/>
      </c>
      <c r="F87" s="52" t="str">
        <f>IF(OR((levels!J87)="",(levels!F87)=""),"",(levels!J87/levels!F87-1)*100)</f>
        <v/>
      </c>
      <c r="G87" s="52" t="str">
        <f>IF(OR((levels!K87)="",(levels!G87)=""),"",(levels!K87/levels!G87-1)*100)</f>
        <v/>
      </c>
      <c r="H87" s="52" t="str">
        <f>IF(OR((levels!L87)="",(levels!H87)=""),"",(levels!L87/levels!H87-1)*100)</f>
        <v/>
      </c>
      <c r="I87" s="52" t="str">
        <f>IF(OR((levels!M87)="",(levels!I87)=""),"",(levels!M87/levels!I87-1)*100)</f>
        <v/>
      </c>
      <c r="J87" s="52" t="str">
        <f>IF(OR((levels!N87)="",(levels!J87)=""),"",(levels!N87/levels!J87-1)*100)</f>
        <v/>
      </c>
      <c r="K87" s="52" t="str">
        <f>IF(OR((levels!O87)="",(levels!K87)=""),"",(levels!O87/levels!K87-1)*100)</f>
        <v/>
      </c>
      <c r="L87" s="52" t="str">
        <f>IF(OR((levels!P87)="",(levels!L87)=""),"",(levels!P87/levels!L87-1)*100)</f>
        <v/>
      </c>
      <c r="M87" s="52" t="str">
        <f>IF(OR((levels!Q87)="",(levels!M87)=""),"",(levels!Q87/levels!M87-1)*100)</f>
        <v/>
      </c>
      <c r="N87" s="52" t="str">
        <f>IF(OR((levels!R87)="",(levels!N87)=""),"",(levels!R87/levels!N87-1)*100)</f>
        <v/>
      </c>
      <c r="O87" s="52" t="str">
        <f>IF(OR((levels!S87)="",(levels!O87)=""),"",(levels!S87/levels!O87-1)*100)</f>
        <v/>
      </c>
      <c r="P87" s="52" t="str">
        <f>IF(OR((levels!T87)="",(levels!P87)=""),"",(levels!T87/levels!P87-1)*100)</f>
        <v/>
      </c>
      <c r="Q87" s="52" t="str">
        <f>IF(OR((levels!U87)="",(levels!Q87)=""),"",(levels!U87/levels!Q87-1)*100)</f>
        <v/>
      </c>
      <c r="R87" s="52" t="str">
        <f>IF(OR((levels!V87)="",(levels!R87)=""),"",(levels!V87/levels!R87-1)*100)</f>
        <v/>
      </c>
      <c r="S87" s="52" t="str">
        <f>IF(OR((levels!W87)="",(levels!S87)=""),"",(levels!W87/levels!S87-1)*100)</f>
        <v/>
      </c>
      <c r="T87" s="52" t="str">
        <f>IF(OR((levels!X87)="",(levels!T87)=""),"",(levels!X87/levels!T87-1)*100)</f>
        <v/>
      </c>
      <c r="U87" s="52" t="str">
        <f>IF(OR((levels!Y87)="",(levels!U87)=""),"",(levels!Y87/levels!U87-1)*100)</f>
        <v/>
      </c>
      <c r="V87" s="52" t="str">
        <f>IF(OR((levels!Z87)="",(levels!V87)=""),"",(levels!Z87/levels!V87-1)*100)</f>
        <v/>
      </c>
      <c r="W87" s="52" t="str">
        <f>IF(OR((levels!AA87)="",(levels!W87)=""),"",(levels!AA87/levels!W87-1)*100)</f>
        <v/>
      </c>
      <c r="X87" s="52" t="str">
        <f>IF(OR((levels!AB87)="",(levels!X87)=""),"",(levels!AB87/levels!X87-1)*100)</f>
        <v/>
      </c>
      <c r="Y87" s="52" t="str">
        <f>IF(OR((levels!AC87)="",(levels!Y87)=""),"",(levels!AC87/levels!Y87-1)*100)</f>
        <v/>
      </c>
      <c r="Z87" s="52" t="str">
        <f>IF(OR((levels!AD87)="",(levels!Z87)=""),"",(levels!AD87/levels!Z87-1)*100)</f>
        <v/>
      </c>
      <c r="AA87" s="52" t="str">
        <f>IF(OR((levels!AE87)="",(levels!AA87)=""),"",(levels!AE87/levels!AA87-1)*100)</f>
        <v/>
      </c>
      <c r="AB87" s="52" t="str">
        <f>IF(OR((levels!AF87)="",(levels!AB87)=""),"",(levels!AF87/levels!AB87-1)*100)</f>
        <v/>
      </c>
      <c r="AC87" s="52" t="str">
        <f>IF(OR((levels!AG87)="",(levels!AC87)=""),"",(levels!AG87/levels!AC87-1)*100)</f>
        <v/>
      </c>
      <c r="AD87" s="52" t="str">
        <f>IF(OR((levels!AH87)="",(levels!AD87)=""),"",(levels!AH87/levels!AD87-1)*100)</f>
        <v/>
      </c>
      <c r="AE87" s="52" t="str">
        <f>IF(OR((levels!AI87)="",(levels!AE87)=""),"",(levels!AI87/levels!AE87-1)*100)</f>
        <v/>
      </c>
      <c r="AF87" s="52" t="str">
        <f>IF(OR((levels!AJ87)="",(levels!AF87)=""),"",(levels!AJ87/levels!AF87-1)*100)</f>
        <v/>
      </c>
      <c r="AG87" s="52" t="str">
        <f>IF(OR((levels!AK87)="",(levels!AG87)=""),"",(levels!AK87/levels!AG87-1)*100)</f>
        <v/>
      </c>
      <c r="AH87" s="52" t="str">
        <f>IF(OR((levels!AL87)="",(levels!AH87)=""),"",(levels!AL87/levels!AH87-1)*100)</f>
        <v/>
      </c>
      <c r="AI87" s="52" t="str">
        <f>IF(OR((levels!AM87)="",(levels!AI87)=""),"",(levels!AM87/levels!AI87-1)*100)</f>
        <v/>
      </c>
      <c r="AJ87" s="52" t="str">
        <f>IF(OR((levels!AN87)="",(levels!AJ87)=""),"",(levels!AN87/levels!AJ87-1)*100)</f>
        <v/>
      </c>
      <c r="AK87" s="52" t="str">
        <f>IF(OR((levels!AO87)="",(levels!AK87)=""),"",(levels!AO87/levels!AK87-1)*100)</f>
        <v/>
      </c>
      <c r="AL87" s="52" t="str">
        <f>IF(OR((levels!AP87)="",(levels!AL87)=""),"",(levels!AP87/levels!AL87-1)*100)</f>
        <v/>
      </c>
      <c r="AM87" s="52" t="str">
        <f>IF(OR((levels!AQ87)="",(levels!AM87)=""),"",(levels!AQ87/levels!AM87-1)*100)</f>
        <v/>
      </c>
      <c r="AN87" s="52" t="str">
        <f>IF(OR((levels!AR87)="",(levels!AN87)=""),"",(levels!AR87/levels!AN87-1)*100)</f>
        <v/>
      </c>
      <c r="AO87" s="52" t="str">
        <f>IF(OR((levels!AS87)="",(levels!AO87)=""),"",(levels!AS87/levels!AO87-1)*100)</f>
        <v/>
      </c>
      <c r="AP87" s="52" t="str">
        <f>IF(OR((levels!AT87)="",(levels!AP87)=""),"",(levels!AT87/levels!AP87-1)*100)</f>
        <v/>
      </c>
      <c r="AQ87" s="52" t="str">
        <f>IF(OR((levels!AU87)="",(levels!AQ87)=""),"",(levels!AU87/levels!AQ87-1)*100)</f>
        <v/>
      </c>
      <c r="AR87" s="52" t="str">
        <f>IF(OR((levels!AV87)="",(levels!AR87)=""),"",(levels!AV87/levels!AR87-1)*100)</f>
        <v/>
      </c>
      <c r="AS87" s="52" t="str">
        <f>IF(OR((levels!AW87)="",(levels!AS87)=""),"",(levels!AW87/levels!AS87-1)*100)</f>
        <v/>
      </c>
      <c r="AT87" s="52" t="str">
        <f>IF(OR((levels!AX87)="",(levels!AT87)=""),"",(levels!AX87/levels!AT87-1)*100)</f>
        <v/>
      </c>
      <c r="AU87" s="52" t="str">
        <f>IF(OR((levels!AY87)="",(levels!AU87)=""),"",(levels!AY87/levels!AU87-1)*100)</f>
        <v/>
      </c>
      <c r="AV87" s="52" t="str">
        <f>IF(OR((levels!AZ87)="",(levels!AV87)=""),"",(levels!AZ87/levels!AV87-1)*100)</f>
        <v/>
      </c>
      <c r="AW87" s="52" t="str">
        <f>IF(OR((levels!BA87)="",(levels!AW87)=""),"",(levels!BA87/levels!AW87-1)*100)</f>
        <v/>
      </c>
      <c r="AX87" s="52" t="str">
        <f>IF(OR((levels!BB87)="",(levels!AX87)=""),"",(levels!BB87/levels!AX87-1)*100)</f>
        <v/>
      </c>
      <c r="AY87" s="52" t="str">
        <f>IF(OR((levels!BC87)="",(levels!AY87)=""),"",(levels!BC87/levels!AY87-1)*100)</f>
        <v/>
      </c>
      <c r="AZ87" s="45"/>
      <c r="BA87" s="45"/>
      <c r="BB87" s="45"/>
      <c r="BC87" s="45"/>
    </row>
    <row r="88" spans="1:55" x14ac:dyDescent="0.2">
      <c r="A88" s="43" t="s">
        <v>157</v>
      </c>
      <c r="B88" s="38"/>
      <c r="C88" s="38"/>
      <c r="D88" s="52" t="str">
        <f>IF(OR((levels!H88)="",(levels!D88)=""),"",(levels!H88/levels!D88-1)*100)</f>
        <v/>
      </c>
      <c r="E88" s="52" t="str">
        <f>IF(OR((levels!I88)="",(levels!E88)=""),"",(levels!I88/levels!E88-1)*100)</f>
        <v/>
      </c>
      <c r="F88" s="52" t="str">
        <f>IF(OR((levels!J88)="",(levels!F88)=""),"",(levels!J88/levels!F88-1)*100)</f>
        <v/>
      </c>
      <c r="G88" s="52" t="str">
        <f>IF(OR((levels!K88)="",(levels!G88)=""),"",(levels!K88/levels!G88-1)*100)</f>
        <v/>
      </c>
      <c r="H88" s="52" t="str">
        <f>IF(OR((levels!L88)="",(levels!H88)=""),"",(levels!L88/levels!H88-1)*100)</f>
        <v/>
      </c>
      <c r="I88" s="52" t="str">
        <f>IF(OR((levels!M88)="",(levels!I88)=""),"",(levels!M88/levels!I88-1)*100)</f>
        <v/>
      </c>
      <c r="J88" s="52" t="str">
        <f>IF(OR((levels!N88)="",(levels!J88)=""),"",(levels!N88/levels!J88-1)*100)</f>
        <v/>
      </c>
      <c r="K88" s="52" t="str">
        <f>IF(OR((levels!O88)="",(levels!K88)=""),"",(levels!O88/levels!K88-1)*100)</f>
        <v/>
      </c>
      <c r="L88" s="52" t="str">
        <f>IF(OR((levels!P88)="",(levels!L88)=""),"",(levels!P88/levels!L88-1)*100)</f>
        <v/>
      </c>
      <c r="M88" s="52" t="str">
        <f>IF(OR((levels!Q88)="",(levels!M88)=""),"",(levels!Q88/levels!M88-1)*100)</f>
        <v/>
      </c>
      <c r="N88" s="52" t="str">
        <f>IF(OR((levels!R88)="",(levels!N88)=""),"",(levels!R88/levels!N88-1)*100)</f>
        <v/>
      </c>
      <c r="O88" s="52" t="str">
        <f>IF(OR((levels!S88)="",(levels!O88)=""),"",(levels!S88/levels!O88-1)*100)</f>
        <v/>
      </c>
      <c r="P88" s="52" t="str">
        <f>IF(OR((levels!T88)="",(levels!P88)=""),"",(levels!T88/levels!P88-1)*100)</f>
        <v/>
      </c>
      <c r="Q88" s="52" t="str">
        <f>IF(OR((levels!U88)="",(levels!Q88)=""),"",(levels!U88/levels!Q88-1)*100)</f>
        <v/>
      </c>
      <c r="R88" s="52" t="str">
        <f>IF(OR((levels!V88)="",(levels!R88)=""),"",(levels!V88/levels!R88-1)*100)</f>
        <v/>
      </c>
      <c r="S88" s="52" t="str">
        <f>IF(OR((levels!W88)="",(levels!S88)=""),"",(levels!W88/levels!S88-1)*100)</f>
        <v/>
      </c>
      <c r="T88" s="52" t="str">
        <f>IF(OR((levels!X88)="",(levels!T88)=""),"",(levels!X88/levels!T88-1)*100)</f>
        <v/>
      </c>
      <c r="U88" s="52" t="str">
        <f>IF(OR((levels!Y88)="",(levels!U88)=""),"",(levels!Y88/levels!U88-1)*100)</f>
        <v/>
      </c>
      <c r="V88" s="52" t="str">
        <f>IF(OR((levels!Z88)="",(levels!V88)=""),"",(levels!Z88/levels!V88-1)*100)</f>
        <v/>
      </c>
      <c r="W88" s="52" t="str">
        <f>IF(OR((levels!AA88)="",(levels!W88)=""),"",(levels!AA88/levels!W88-1)*100)</f>
        <v/>
      </c>
      <c r="X88" s="52" t="str">
        <f>IF(OR((levels!AB88)="",(levels!X88)=""),"",(levels!AB88/levels!X88-1)*100)</f>
        <v/>
      </c>
      <c r="Y88" s="52" t="str">
        <f>IF(OR((levels!AC88)="",(levels!Y88)=""),"",(levels!AC88/levels!Y88-1)*100)</f>
        <v/>
      </c>
      <c r="Z88" s="52" t="str">
        <f>IF(OR((levels!AD88)="",(levels!Z88)=""),"",(levels!AD88/levels!Z88-1)*100)</f>
        <v/>
      </c>
      <c r="AA88" s="52" t="str">
        <f>IF(OR((levels!AE88)="",(levels!AA88)=""),"",(levels!AE88/levels!AA88-1)*100)</f>
        <v/>
      </c>
      <c r="AB88" s="52" t="str">
        <f>IF(OR((levels!AF88)="",(levels!AB88)=""),"",(levels!AF88/levels!AB88-1)*100)</f>
        <v/>
      </c>
      <c r="AC88" s="52" t="str">
        <f>IF(OR((levels!AG88)="",(levels!AC88)=""),"",(levels!AG88/levels!AC88-1)*100)</f>
        <v/>
      </c>
      <c r="AD88" s="52" t="str">
        <f>IF(OR((levels!AH88)="",(levels!AD88)=""),"",(levels!AH88/levels!AD88-1)*100)</f>
        <v/>
      </c>
      <c r="AE88" s="52" t="str">
        <f>IF(OR((levels!AI88)="",(levels!AE88)=""),"",(levels!AI88/levels!AE88-1)*100)</f>
        <v/>
      </c>
      <c r="AF88" s="52" t="str">
        <f>IF(OR((levels!AJ88)="",(levels!AF88)=""),"",(levels!AJ88/levels!AF88-1)*100)</f>
        <v/>
      </c>
      <c r="AG88" s="52" t="str">
        <f>IF(OR((levels!AK88)="",(levels!AG88)=""),"",(levels!AK88/levels!AG88-1)*100)</f>
        <v/>
      </c>
      <c r="AH88" s="52" t="str">
        <f>IF(OR((levels!AL88)="",(levels!AH88)=""),"",(levels!AL88/levels!AH88-1)*100)</f>
        <v/>
      </c>
      <c r="AI88" s="52" t="str">
        <f>IF(OR((levels!AM88)="",(levels!AI88)=""),"",(levels!AM88/levels!AI88-1)*100)</f>
        <v/>
      </c>
      <c r="AJ88" s="52" t="str">
        <f>IF(OR((levels!AN88)="",(levels!AJ88)=""),"",(levels!AN88/levels!AJ88-1)*100)</f>
        <v/>
      </c>
      <c r="AK88" s="52" t="str">
        <f>IF(OR((levels!AO88)="",(levels!AK88)=""),"",(levels!AO88/levels!AK88-1)*100)</f>
        <v/>
      </c>
      <c r="AL88" s="52" t="str">
        <f>IF(OR((levels!AP88)="",(levels!AL88)=""),"",(levels!AP88/levels!AL88-1)*100)</f>
        <v/>
      </c>
      <c r="AM88" s="52" t="str">
        <f>IF(OR((levels!AQ88)="",(levels!AM88)=""),"",(levels!AQ88/levels!AM88-1)*100)</f>
        <v/>
      </c>
      <c r="AN88" s="52" t="str">
        <f>IF(OR((levels!AR88)="",(levels!AN88)=""),"",(levels!AR88/levels!AN88-1)*100)</f>
        <v/>
      </c>
      <c r="AO88" s="52" t="str">
        <f>IF(OR((levels!AS88)="",(levels!AO88)=""),"",(levels!AS88/levels!AO88-1)*100)</f>
        <v/>
      </c>
      <c r="AP88" s="52" t="str">
        <f>IF(OR((levels!AT88)="",(levels!AP88)=""),"",(levels!AT88/levels!AP88-1)*100)</f>
        <v/>
      </c>
      <c r="AQ88" s="52" t="str">
        <f>IF(OR((levels!AU88)="",(levels!AQ88)=""),"",(levels!AU88/levels!AQ88-1)*100)</f>
        <v/>
      </c>
      <c r="AR88" s="52" t="str">
        <f>IF(OR((levels!AV88)="",(levels!AR88)=""),"",(levels!AV88/levels!AR88-1)*100)</f>
        <v/>
      </c>
      <c r="AS88" s="52" t="str">
        <f>IF(OR((levels!AW88)="",(levels!AS88)=""),"",(levels!AW88/levels!AS88-1)*100)</f>
        <v/>
      </c>
      <c r="AT88" s="52" t="str">
        <f>IF(OR((levels!AX88)="",(levels!AT88)=""),"",(levels!AX88/levels!AT88-1)*100)</f>
        <v/>
      </c>
      <c r="AU88" s="52" t="str">
        <f>IF(OR((levels!AY88)="",(levels!AU88)=""),"",(levels!AY88/levels!AU88-1)*100)</f>
        <v/>
      </c>
      <c r="AV88" s="52" t="str">
        <f>IF(OR((levels!AZ88)="",(levels!AV88)=""),"",(levels!AZ88/levels!AV88-1)*100)</f>
        <v/>
      </c>
      <c r="AW88" s="52" t="str">
        <f>IF(OR((levels!BA88)="",(levels!AW88)=""),"",(levels!BA88/levels!AW88-1)*100)</f>
        <v/>
      </c>
      <c r="AX88" s="52" t="str">
        <f>IF(OR((levels!BB88)="",(levels!AX88)=""),"",(levels!BB88/levels!AX88-1)*100)</f>
        <v/>
      </c>
      <c r="AY88" s="52" t="str">
        <f>IF(OR((levels!BC88)="",(levels!AY88)=""),"",(levels!BC88/levels!AY88-1)*100)</f>
        <v/>
      </c>
      <c r="AZ88" s="45"/>
      <c r="BA88" s="45"/>
      <c r="BB88" s="45"/>
      <c r="BC88" s="45"/>
    </row>
    <row r="89" spans="1:55" x14ac:dyDescent="0.2">
      <c r="A89" s="43" t="s">
        <v>158</v>
      </c>
      <c r="B89" s="38"/>
      <c r="C89" s="38"/>
      <c r="D89" s="52" t="str">
        <f>IF(OR((levels!H89)="",(levels!D89)=""),"",(levels!H89/levels!D89-1)*100)</f>
        <v/>
      </c>
      <c r="E89" s="52" t="str">
        <f>IF(OR((levels!I89)="",(levels!E89)=""),"",(levels!I89/levels!E89-1)*100)</f>
        <v/>
      </c>
      <c r="F89" s="52" t="str">
        <f>IF(OR((levels!J89)="",(levels!F89)=""),"",(levels!J89/levels!F89-1)*100)</f>
        <v/>
      </c>
      <c r="G89" s="52" t="str">
        <f>IF(OR((levels!K89)="",(levels!G89)=""),"",(levels!K89/levels!G89-1)*100)</f>
        <v/>
      </c>
      <c r="H89" s="52" t="str">
        <f>IF(OR((levels!L89)="",(levels!H89)=""),"",(levels!L89/levels!H89-1)*100)</f>
        <v/>
      </c>
      <c r="I89" s="52" t="str">
        <f>IF(OR((levels!M89)="",(levels!I89)=""),"",(levels!M89/levels!I89-1)*100)</f>
        <v/>
      </c>
      <c r="J89" s="52" t="str">
        <f>IF(OR((levels!N89)="",(levels!J89)=""),"",(levels!N89/levels!J89-1)*100)</f>
        <v/>
      </c>
      <c r="K89" s="52" t="str">
        <f>IF(OR((levels!O89)="",(levels!K89)=""),"",(levels!O89/levels!K89-1)*100)</f>
        <v/>
      </c>
      <c r="L89" s="52" t="str">
        <f>IF(OR((levels!P89)="",(levels!L89)=""),"",(levels!P89/levels!L89-1)*100)</f>
        <v/>
      </c>
      <c r="M89" s="52" t="str">
        <f>IF(OR((levels!Q89)="",(levels!M89)=""),"",(levels!Q89/levels!M89-1)*100)</f>
        <v/>
      </c>
      <c r="N89" s="52" t="str">
        <f>IF(OR((levels!R89)="",(levels!N89)=""),"",(levels!R89/levels!N89-1)*100)</f>
        <v/>
      </c>
      <c r="O89" s="52" t="str">
        <f>IF(OR((levels!S89)="",(levels!O89)=""),"",(levels!S89/levels!O89-1)*100)</f>
        <v/>
      </c>
      <c r="P89" s="52" t="str">
        <f>IF(OR((levels!T89)="",(levels!P89)=""),"",(levels!T89/levels!P89-1)*100)</f>
        <v/>
      </c>
      <c r="Q89" s="52" t="str">
        <f>IF(OR((levels!U89)="",(levels!Q89)=""),"",(levels!U89/levels!Q89-1)*100)</f>
        <v/>
      </c>
      <c r="R89" s="52" t="str">
        <f>IF(OR((levels!V89)="",(levels!R89)=""),"",(levels!V89/levels!R89-1)*100)</f>
        <v/>
      </c>
      <c r="S89" s="52" t="str">
        <f>IF(OR((levels!W89)="",(levels!S89)=""),"",(levels!W89/levels!S89-1)*100)</f>
        <v/>
      </c>
      <c r="T89" s="52" t="str">
        <f>IF(OR((levels!X89)="",(levels!T89)=""),"",(levels!X89/levels!T89-1)*100)</f>
        <v/>
      </c>
      <c r="U89" s="52" t="str">
        <f>IF(OR((levels!Y89)="",(levels!U89)=""),"",(levels!Y89/levels!U89-1)*100)</f>
        <v/>
      </c>
      <c r="V89" s="52" t="str">
        <f>IF(OR((levels!Z89)="",(levels!V89)=""),"",(levels!Z89/levels!V89-1)*100)</f>
        <v/>
      </c>
      <c r="W89" s="52" t="str">
        <f>IF(OR((levels!AA89)="",(levels!W89)=""),"",(levels!AA89/levels!W89-1)*100)</f>
        <v/>
      </c>
      <c r="X89" s="52" t="str">
        <f>IF(OR((levels!AB89)="",(levels!X89)=""),"",(levels!AB89/levels!X89-1)*100)</f>
        <v/>
      </c>
      <c r="Y89" s="52" t="str">
        <f>IF(OR((levels!AC89)="",(levels!Y89)=""),"",(levels!AC89/levels!Y89-1)*100)</f>
        <v/>
      </c>
      <c r="Z89" s="52" t="str">
        <f>IF(OR((levels!AD89)="",(levels!Z89)=""),"",(levels!AD89/levels!Z89-1)*100)</f>
        <v/>
      </c>
      <c r="AA89" s="52" t="str">
        <f>IF(OR((levels!AE89)="",(levels!AA89)=""),"",(levels!AE89/levels!AA89-1)*100)</f>
        <v/>
      </c>
      <c r="AB89" s="52" t="str">
        <f>IF(OR((levels!AF89)="",(levels!AB89)=""),"",(levels!AF89/levels!AB89-1)*100)</f>
        <v/>
      </c>
      <c r="AC89" s="52" t="str">
        <f>IF(OR((levels!AG89)="",(levels!AC89)=""),"",(levels!AG89/levels!AC89-1)*100)</f>
        <v/>
      </c>
      <c r="AD89" s="52" t="str">
        <f>IF(OR((levels!AH89)="",(levels!AD89)=""),"",(levels!AH89/levels!AD89-1)*100)</f>
        <v/>
      </c>
      <c r="AE89" s="52" t="str">
        <f>IF(OR((levels!AI89)="",(levels!AE89)=""),"",(levels!AI89/levels!AE89-1)*100)</f>
        <v/>
      </c>
      <c r="AF89" s="52" t="str">
        <f>IF(OR((levels!AJ89)="",(levels!AF89)=""),"",(levels!AJ89/levels!AF89-1)*100)</f>
        <v/>
      </c>
      <c r="AG89" s="52" t="str">
        <f>IF(OR((levels!AK89)="",(levels!AG89)=""),"",(levels!AK89/levels!AG89-1)*100)</f>
        <v/>
      </c>
      <c r="AH89" s="52" t="str">
        <f>IF(OR((levels!AL89)="",(levels!AH89)=""),"",(levels!AL89/levels!AH89-1)*100)</f>
        <v/>
      </c>
      <c r="AI89" s="52" t="str">
        <f>IF(OR((levels!AM89)="",(levels!AI89)=""),"",(levels!AM89/levels!AI89-1)*100)</f>
        <v/>
      </c>
      <c r="AJ89" s="52" t="str">
        <f>IF(OR((levels!AN89)="",(levels!AJ89)=""),"",(levels!AN89/levels!AJ89-1)*100)</f>
        <v/>
      </c>
      <c r="AK89" s="52" t="str">
        <f>IF(OR((levels!AO89)="",(levels!AK89)=""),"",(levels!AO89/levels!AK89-1)*100)</f>
        <v/>
      </c>
      <c r="AL89" s="52" t="str">
        <f>IF(OR((levels!AP89)="",(levels!AL89)=""),"",(levels!AP89/levels!AL89-1)*100)</f>
        <v/>
      </c>
      <c r="AM89" s="52" t="str">
        <f>IF(OR((levels!AQ89)="",(levels!AM89)=""),"",(levels!AQ89/levels!AM89-1)*100)</f>
        <v/>
      </c>
      <c r="AN89" s="52" t="str">
        <f>IF(OR((levels!AR89)="",(levels!AN89)=""),"",(levels!AR89/levels!AN89-1)*100)</f>
        <v/>
      </c>
      <c r="AO89" s="52" t="str">
        <f>IF(OR((levels!AS89)="",(levels!AO89)=""),"",(levels!AS89/levels!AO89-1)*100)</f>
        <v/>
      </c>
      <c r="AP89" s="52" t="str">
        <f>IF(OR((levels!AT89)="",(levels!AP89)=""),"",(levels!AT89/levels!AP89-1)*100)</f>
        <v/>
      </c>
      <c r="AQ89" s="52" t="str">
        <f>IF(OR((levels!AU89)="",(levels!AQ89)=""),"",(levels!AU89/levels!AQ89-1)*100)</f>
        <v/>
      </c>
      <c r="AR89" s="52" t="str">
        <f>IF(OR((levels!AV89)="",(levels!AR89)=""),"",(levels!AV89/levels!AR89-1)*100)</f>
        <v/>
      </c>
      <c r="AS89" s="52" t="str">
        <f>IF(OR((levels!AW89)="",(levels!AS89)=""),"",(levels!AW89/levels!AS89-1)*100)</f>
        <v/>
      </c>
      <c r="AT89" s="52" t="str">
        <f>IF(OR((levels!AX89)="",(levels!AT89)=""),"",(levels!AX89/levels!AT89-1)*100)</f>
        <v/>
      </c>
      <c r="AU89" s="52" t="str">
        <f>IF(OR((levels!AY89)="",(levels!AU89)=""),"",(levels!AY89/levels!AU89-1)*100)</f>
        <v/>
      </c>
      <c r="AV89" s="52" t="str">
        <f>IF(OR((levels!AZ89)="",(levels!AV89)=""),"",(levels!AZ89/levels!AV89-1)*100)</f>
        <v/>
      </c>
      <c r="AW89" s="52" t="str">
        <f>IF(OR((levels!BA89)="",(levels!AW89)=""),"",(levels!BA89/levels!AW89-1)*100)</f>
        <v/>
      </c>
      <c r="AX89" s="52" t="str">
        <f>IF(OR((levels!BB89)="",(levels!AX89)=""),"",(levels!BB89/levels!AX89-1)*100)</f>
        <v/>
      </c>
      <c r="AY89" s="52" t="str">
        <f>IF(OR((levels!BC89)="",(levels!AY89)=""),"",(levels!BC89/levels!AY89-1)*100)</f>
        <v/>
      </c>
      <c r="AZ89" s="45"/>
      <c r="BA89" s="45"/>
      <c r="BB89" s="45"/>
      <c r="BC89" s="45"/>
    </row>
    <row r="90" spans="1:55" x14ac:dyDescent="0.2">
      <c r="A90" s="43" t="s">
        <v>159</v>
      </c>
      <c r="B90" s="38"/>
      <c r="C90" s="38"/>
      <c r="D90" s="52" t="str">
        <f>IF(OR((levels!H90)="",(levels!D90)=""),"",(levels!H90/levels!D90-1)*100)</f>
        <v/>
      </c>
      <c r="E90" s="52" t="str">
        <f>IF(OR((levels!I90)="",(levels!E90)=""),"",(levels!I90/levels!E90-1)*100)</f>
        <v/>
      </c>
      <c r="F90" s="52" t="str">
        <f>IF(OR((levels!J90)="",(levels!F90)=""),"",(levels!J90/levels!F90-1)*100)</f>
        <v/>
      </c>
      <c r="G90" s="52" t="str">
        <f>IF(OR((levels!K90)="",(levels!G90)=""),"",(levels!K90/levels!G90-1)*100)</f>
        <v/>
      </c>
      <c r="H90" s="52" t="str">
        <f>IF(OR((levels!L90)="",(levels!H90)=""),"",(levels!L90/levels!H90-1)*100)</f>
        <v/>
      </c>
      <c r="I90" s="52" t="str">
        <f>IF(OR((levels!M90)="",(levels!I90)=""),"",(levels!M90/levels!I90-1)*100)</f>
        <v/>
      </c>
      <c r="J90" s="52" t="str">
        <f>IF(OR((levels!N90)="",(levels!J90)=""),"",(levels!N90/levels!J90-1)*100)</f>
        <v/>
      </c>
      <c r="K90" s="52" t="str">
        <f>IF(OR((levels!O90)="",(levels!K90)=""),"",(levels!O90/levels!K90-1)*100)</f>
        <v/>
      </c>
      <c r="L90" s="52" t="str">
        <f>IF(OR((levels!P90)="",(levels!L90)=""),"",(levels!P90/levels!L90-1)*100)</f>
        <v/>
      </c>
      <c r="M90" s="52" t="str">
        <f>IF(OR((levels!Q90)="",(levels!M90)=""),"",(levels!Q90/levels!M90-1)*100)</f>
        <v/>
      </c>
      <c r="N90" s="52" t="str">
        <f>IF(OR((levels!R90)="",(levels!N90)=""),"",(levels!R90/levels!N90-1)*100)</f>
        <v/>
      </c>
      <c r="O90" s="52" t="str">
        <f>IF(OR((levels!S90)="",(levels!O90)=""),"",(levels!S90/levels!O90-1)*100)</f>
        <v/>
      </c>
      <c r="P90" s="52" t="str">
        <f>IF(OR((levels!T90)="",(levels!P90)=""),"",(levels!T90/levels!P90-1)*100)</f>
        <v/>
      </c>
      <c r="Q90" s="52" t="str">
        <f>IF(OR((levels!U90)="",(levels!Q90)=""),"",(levels!U90/levels!Q90-1)*100)</f>
        <v/>
      </c>
      <c r="R90" s="52" t="str">
        <f>IF(OR((levels!V90)="",(levels!R90)=""),"",(levels!V90/levels!R90-1)*100)</f>
        <v/>
      </c>
      <c r="S90" s="52" t="str">
        <f>IF(OR((levels!W90)="",(levels!S90)=""),"",(levels!W90/levels!S90-1)*100)</f>
        <v/>
      </c>
      <c r="T90" s="52" t="str">
        <f>IF(OR((levels!X90)="",(levels!T90)=""),"",(levels!X90/levels!T90-1)*100)</f>
        <v/>
      </c>
      <c r="U90" s="52" t="str">
        <f>IF(OR((levels!Y90)="",(levels!U90)=""),"",(levels!Y90/levels!U90-1)*100)</f>
        <v/>
      </c>
      <c r="V90" s="52" t="str">
        <f>IF(OR((levels!Z90)="",(levels!V90)=""),"",(levels!Z90/levels!V90-1)*100)</f>
        <v/>
      </c>
      <c r="W90" s="52" t="str">
        <f>IF(OR((levels!AA90)="",(levels!W90)=""),"",(levels!AA90/levels!W90-1)*100)</f>
        <v/>
      </c>
      <c r="X90" s="52" t="str">
        <f>IF(OR((levels!AB90)="",(levels!X90)=""),"",(levels!AB90/levels!X90-1)*100)</f>
        <v/>
      </c>
      <c r="Y90" s="52" t="str">
        <f>IF(OR((levels!AC90)="",(levels!Y90)=""),"",(levels!AC90/levels!Y90-1)*100)</f>
        <v/>
      </c>
      <c r="Z90" s="52" t="str">
        <f>IF(OR((levels!AD90)="",(levels!Z90)=""),"",(levels!AD90/levels!Z90-1)*100)</f>
        <v/>
      </c>
      <c r="AA90" s="52" t="str">
        <f>IF(OR((levels!AE90)="",(levels!AA90)=""),"",(levels!AE90/levels!AA90-1)*100)</f>
        <v/>
      </c>
      <c r="AB90" s="52" t="str">
        <f>IF(OR((levels!AF90)="",(levels!AB90)=""),"",(levels!AF90/levels!AB90-1)*100)</f>
        <v/>
      </c>
      <c r="AC90" s="52" t="str">
        <f>IF(OR((levels!AG90)="",(levels!AC90)=""),"",(levels!AG90/levels!AC90-1)*100)</f>
        <v/>
      </c>
      <c r="AD90" s="52" t="str">
        <f>IF(OR((levels!AH90)="",(levels!AD90)=""),"",(levels!AH90/levels!AD90-1)*100)</f>
        <v/>
      </c>
      <c r="AE90" s="52" t="str">
        <f>IF(OR((levels!AI90)="",(levels!AE90)=""),"",(levels!AI90/levels!AE90-1)*100)</f>
        <v/>
      </c>
      <c r="AF90" s="52" t="str">
        <f>IF(OR((levels!AJ90)="",(levels!AF90)=""),"",(levels!AJ90/levels!AF90-1)*100)</f>
        <v/>
      </c>
      <c r="AG90" s="52" t="str">
        <f>IF(OR((levels!AK90)="",(levels!AG90)=""),"",(levels!AK90/levels!AG90-1)*100)</f>
        <v/>
      </c>
      <c r="AH90" s="52" t="str">
        <f>IF(OR((levels!AL90)="",(levels!AH90)=""),"",(levels!AL90/levels!AH90-1)*100)</f>
        <v/>
      </c>
      <c r="AI90" s="52" t="str">
        <f>IF(OR((levels!AM90)="",(levels!AI90)=""),"",(levels!AM90/levels!AI90-1)*100)</f>
        <v/>
      </c>
      <c r="AJ90" s="52" t="str">
        <f>IF(OR((levels!AN90)="",(levels!AJ90)=""),"",(levels!AN90/levels!AJ90-1)*100)</f>
        <v/>
      </c>
      <c r="AK90" s="52" t="str">
        <f>IF(OR((levels!AO90)="",(levels!AK90)=""),"",(levels!AO90/levels!AK90-1)*100)</f>
        <v/>
      </c>
      <c r="AL90" s="52" t="str">
        <f>IF(OR((levels!AP90)="",(levels!AL90)=""),"",(levels!AP90/levels!AL90-1)*100)</f>
        <v/>
      </c>
      <c r="AM90" s="52" t="str">
        <f>IF(OR((levels!AQ90)="",(levels!AM90)=""),"",(levels!AQ90/levels!AM90-1)*100)</f>
        <v/>
      </c>
      <c r="AN90" s="52" t="str">
        <f>IF(OR((levels!AR90)="",(levels!AN90)=""),"",(levels!AR90/levels!AN90-1)*100)</f>
        <v/>
      </c>
      <c r="AO90" s="52" t="str">
        <f>IF(OR((levels!AS90)="",(levels!AO90)=""),"",(levels!AS90/levels!AO90-1)*100)</f>
        <v/>
      </c>
      <c r="AP90" s="52" t="str">
        <f>IF(OR((levels!AT90)="",(levels!AP90)=""),"",(levels!AT90/levels!AP90-1)*100)</f>
        <v/>
      </c>
      <c r="AQ90" s="52" t="str">
        <f>IF(OR((levels!AU90)="",(levels!AQ90)=""),"",(levels!AU90/levels!AQ90-1)*100)</f>
        <v/>
      </c>
      <c r="AR90" s="52" t="str">
        <f>IF(OR((levels!AV90)="",(levels!AR90)=""),"",(levels!AV90/levels!AR90-1)*100)</f>
        <v/>
      </c>
      <c r="AS90" s="52" t="str">
        <f>IF(OR((levels!AW90)="",(levels!AS90)=""),"",(levels!AW90/levels!AS90-1)*100)</f>
        <v/>
      </c>
      <c r="AT90" s="52" t="str">
        <f>IF(OR((levels!AX90)="",(levels!AT90)=""),"",(levels!AX90/levels!AT90-1)*100)</f>
        <v/>
      </c>
      <c r="AU90" s="52" t="str">
        <f>IF(OR((levels!AY90)="",(levels!AU90)=""),"",(levels!AY90/levels!AU90-1)*100)</f>
        <v/>
      </c>
      <c r="AV90" s="52" t="str">
        <f>IF(OR((levels!AZ90)="",(levels!AV90)=""),"",(levels!AZ90/levels!AV90-1)*100)</f>
        <v/>
      </c>
      <c r="AW90" s="52" t="str">
        <f>IF(OR((levels!BA90)="",(levels!AW90)=""),"",(levels!BA90/levels!AW90-1)*100)</f>
        <v/>
      </c>
      <c r="AX90" s="52" t="str">
        <f>IF(OR((levels!BB90)="",(levels!AX90)=""),"",(levels!BB90/levels!AX90-1)*100)</f>
        <v/>
      </c>
      <c r="AY90" s="52" t="str">
        <f>IF(OR((levels!BC90)="",(levels!AY90)=""),"",(levels!BC90/levels!AY90-1)*100)</f>
        <v/>
      </c>
      <c r="AZ90" s="45"/>
      <c r="BA90" s="45"/>
      <c r="BB90" s="45"/>
      <c r="BC90" s="45"/>
    </row>
    <row r="91" spans="1:55" x14ac:dyDescent="0.2">
      <c r="A91" s="43" t="s">
        <v>160</v>
      </c>
      <c r="B91" s="38"/>
      <c r="C91" s="38"/>
      <c r="D91" s="52" t="str">
        <f>IF(OR((levels!H91)="",(levels!D91)=""),"",(levels!H91/levels!D91-1)*100)</f>
        <v/>
      </c>
      <c r="E91" s="52" t="str">
        <f>IF(OR((levels!I91)="",(levels!E91)=""),"",(levels!I91/levels!E91-1)*100)</f>
        <v/>
      </c>
      <c r="F91" s="52" t="str">
        <f>IF(OR((levels!J91)="",(levels!F91)=""),"",(levels!J91/levels!F91-1)*100)</f>
        <v/>
      </c>
      <c r="G91" s="52" t="str">
        <f>IF(OR((levels!K91)="",(levels!G91)=""),"",(levels!K91/levels!G91-1)*100)</f>
        <v/>
      </c>
      <c r="H91" s="52" t="str">
        <f>IF(OR((levels!L91)="",(levels!H91)=""),"",(levels!L91/levels!H91-1)*100)</f>
        <v/>
      </c>
      <c r="I91" s="52" t="str">
        <f>IF(OR((levels!M91)="",(levels!I91)=""),"",(levels!M91/levels!I91-1)*100)</f>
        <v/>
      </c>
      <c r="J91" s="52" t="str">
        <f>IF(OR((levels!N91)="",(levels!J91)=""),"",(levels!N91/levels!J91-1)*100)</f>
        <v/>
      </c>
      <c r="K91" s="52" t="str">
        <f>IF(OR((levels!O91)="",(levels!K91)=""),"",(levels!O91/levels!K91-1)*100)</f>
        <v/>
      </c>
      <c r="L91" s="52" t="str">
        <f>IF(OR((levels!P91)="",(levels!L91)=""),"",(levels!P91/levels!L91-1)*100)</f>
        <v/>
      </c>
      <c r="M91" s="52" t="str">
        <f>IF(OR((levels!Q91)="",(levels!M91)=""),"",(levels!Q91/levels!M91-1)*100)</f>
        <v/>
      </c>
      <c r="N91" s="52" t="str">
        <f>IF(OR((levels!R91)="",(levels!N91)=""),"",(levels!R91/levels!N91-1)*100)</f>
        <v/>
      </c>
      <c r="O91" s="52" t="str">
        <f>IF(OR((levels!S91)="",(levels!O91)=""),"",(levels!S91/levels!O91-1)*100)</f>
        <v/>
      </c>
      <c r="P91" s="52" t="str">
        <f>IF(OR((levels!T91)="",(levels!P91)=""),"",(levels!T91/levels!P91-1)*100)</f>
        <v/>
      </c>
      <c r="Q91" s="52" t="str">
        <f>IF(OR((levels!U91)="",(levels!Q91)=""),"",(levels!U91/levels!Q91-1)*100)</f>
        <v/>
      </c>
      <c r="R91" s="52" t="str">
        <f>IF(OR((levels!V91)="",(levels!R91)=""),"",(levels!V91/levels!R91-1)*100)</f>
        <v/>
      </c>
      <c r="S91" s="52" t="str">
        <f>IF(OR((levels!W91)="",(levels!S91)=""),"",(levels!W91/levels!S91-1)*100)</f>
        <v/>
      </c>
      <c r="T91" s="52" t="str">
        <f>IF(OR((levels!X91)="",(levels!T91)=""),"",(levels!X91/levels!T91-1)*100)</f>
        <v/>
      </c>
      <c r="U91" s="52" t="str">
        <f>IF(OR((levels!Y91)="",(levels!U91)=""),"",(levels!Y91/levels!U91-1)*100)</f>
        <v/>
      </c>
      <c r="V91" s="52" t="str">
        <f>IF(OR((levels!Z91)="",(levels!V91)=""),"",(levels!Z91/levels!V91-1)*100)</f>
        <v/>
      </c>
      <c r="W91" s="52" t="str">
        <f>IF(OR((levels!AA91)="",(levels!W91)=""),"",(levels!AA91/levels!W91-1)*100)</f>
        <v/>
      </c>
      <c r="X91" s="52" t="str">
        <f>IF(OR((levels!AB91)="",(levels!X91)=""),"",(levels!AB91/levels!X91-1)*100)</f>
        <v/>
      </c>
      <c r="Y91" s="52" t="str">
        <f>IF(OR((levels!AC91)="",(levels!Y91)=""),"",(levels!AC91/levels!Y91-1)*100)</f>
        <v/>
      </c>
      <c r="Z91" s="52" t="str">
        <f>IF(OR((levels!AD91)="",(levels!Z91)=""),"",(levels!AD91/levels!Z91-1)*100)</f>
        <v/>
      </c>
      <c r="AA91" s="52" t="str">
        <f>IF(OR((levels!AE91)="",(levels!AA91)=""),"",(levels!AE91/levels!AA91-1)*100)</f>
        <v/>
      </c>
      <c r="AB91" s="52" t="str">
        <f>IF(OR((levels!AF91)="",(levels!AB91)=""),"",(levels!AF91/levels!AB91-1)*100)</f>
        <v/>
      </c>
      <c r="AC91" s="52" t="str">
        <f>IF(OR((levels!AG91)="",(levels!AC91)=""),"",(levels!AG91/levels!AC91-1)*100)</f>
        <v/>
      </c>
      <c r="AD91" s="52" t="str">
        <f>IF(OR((levels!AH91)="",(levels!AD91)=""),"",(levels!AH91/levels!AD91-1)*100)</f>
        <v/>
      </c>
      <c r="AE91" s="52" t="str">
        <f>IF(OR((levels!AI91)="",(levels!AE91)=""),"",(levels!AI91/levels!AE91-1)*100)</f>
        <v/>
      </c>
      <c r="AF91" s="52" t="str">
        <f>IF(OR((levels!AJ91)="",(levels!AF91)=""),"",(levels!AJ91/levels!AF91-1)*100)</f>
        <v/>
      </c>
      <c r="AG91" s="52" t="str">
        <f>IF(OR((levels!AK91)="",(levels!AG91)=""),"",(levels!AK91/levels!AG91-1)*100)</f>
        <v/>
      </c>
      <c r="AH91" s="52" t="str">
        <f>IF(OR((levels!AL91)="",(levels!AH91)=""),"",(levels!AL91/levels!AH91-1)*100)</f>
        <v/>
      </c>
      <c r="AI91" s="52" t="str">
        <f>IF(OR((levels!AM91)="",(levels!AI91)=""),"",(levels!AM91/levels!AI91-1)*100)</f>
        <v/>
      </c>
      <c r="AJ91" s="52" t="str">
        <f>IF(OR((levels!AN91)="",(levels!AJ91)=""),"",(levels!AN91/levels!AJ91-1)*100)</f>
        <v/>
      </c>
      <c r="AK91" s="52" t="str">
        <f>IF(OR((levels!AO91)="",(levels!AK91)=""),"",(levels!AO91/levels!AK91-1)*100)</f>
        <v/>
      </c>
      <c r="AL91" s="52" t="str">
        <f>IF(OR((levels!AP91)="",(levels!AL91)=""),"",(levels!AP91/levels!AL91-1)*100)</f>
        <v/>
      </c>
      <c r="AM91" s="52" t="str">
        <f>IF(OR((levels!AQ91)="",(levels!AM91)=""),"",(levels!AQ91/levels!AM91-1)*100)</f>
        <v/>
      </c>
      <c r="AN91" s="52" t="str">
        <f>IF(OR((levels!AR91)="",(levels!AN91)=""),"",(levels!AR91/levels!AN91-1)*100)</f>
        <v/>
      </c>
      <c r="AO91" s="52" t="str">
        <f>IF(OR((levels!AS91)="",(levels!AO91)=""),"",(levels!AS91/levels!AO91-1)*100)</f>
        <v/>
      </c>
      <c r="AP91" s="52" t="str">
        <f>IF(OR((levels!AT91)="",(levels!AP91)=""),"",(levels!AT91/levels!AP91-1)*100)</f>
        <v/>
      </c>
      <c r="AQ91" s="52" t="str">
        <f>IF(OR((levels!AU91)="",(levels!AQ91)=""),"",(levels!AU91/levels!AQ91-1)*100)</f>
        <v/>
      </c>
      <c r="AR91" s="52" t="str">
        <f>IF(OR((levels!AV91)="",(levels!AR91)=""),"",(levels!AV91/levels!AR91-1)*100)</f>
        <v/>
      </c>
      <c r="AS91" s="52" t="str">
        <f>IF(OR((levels!AW91)="",(levels!AS91)=""),"",(levels!AW91/levels!AS91-1)*100)</f>
        <v/>
      </c>
      <c r="AT91" s="52" t="str">
        <f>IF(OR((levels!AX91)="",(levels!AT91)=""),"",(levels!AX91/levels!AT91-1)*100)</f>
        <v/>
      </c>
      <c r="AU91" s="52" t="str">
        <f>IF(OR((levels!AY91)="",(levels!AU91)=""),"",(levels!AY91/levels!AU91-1)*100)</f>
        <v/>
      </c>
      <c r="AV91" s="52" t="str">
        <f>IF(OR((levels!AZ91)="",(levels!AV91)=""),"",(levels!AZ91/levels!AV91-1)*100)</f>
        <v/>
      </c>
      <c r="AW91" s="52" t="str">
        <f>IF(OR((levels!BA91)="",(levels!AW91)=""),"",(levels!BA91/levels!AW91-1)*100)</f>
        <v/>
      </c>
      <c r="AX91" s="52" t="str">
        <f>IF(OR((levels!BB91)="",(levels!AX91)=""),"",(levels!BB91/levels!AX91-1)*100)</f>
        <v/>
      </c>
      <c r="AY91" s="52" t="str">
        <f>IF(OR((levels!BC91)="",(levels!AY91)=""),"",(levels!BC91/levels!AY91-1)*100)</f>
        <v/>
      </c>
      <c r="AZ91" s="45"/>
      <c r="BA91" s="45"/>
      <c r="BB91" s="45"/>
      <c r="BC91" s="45"/>
    </row>
    <row r="92" spans="1:55" x14ac:dyDescent="0.2">
      <c r="A92" s="43" t="s">
        <v>161</v>
      </c>
      <c r="B92" s="38"/>
      <c r="C92" s="38"/>
      <c r="D92" s="52" t="str">
        <f>IF(OR((levels!H92)="",(levels!D92)=""),"",(levels!H92/levels!D92-1)*100)</f>
        <v/>
      </c>
      <c r="E92" s="52" t="str">
        <f>IF(OR((levels!I92)="",(levels!E92)=""),"",(levels!I92/levels!E92-1)*100)</f>
        <v/>
      </c>
      <c r="F92" s="52" t="str">
        <f>IF(OR((levels!J92)="",(levels!F92)=""),"",(levels!J92/levels!F92-1)*100)</f>
        <v/>
      </c>
      <c r="G92" s="52" t="str">
        <f>IF(OR((levels!K92)="",(levels!G92)=""),"",(levels!K92/levels!G92-1)*100)</f>
        <v/>
      </c>
      <c r="H92" s="52" t="str">
        <f>IF(OR((levels!L92)="",(levels!H92)=""),"",(levels!L92/levels!H92-1)*100)</f>
        <v/>
      </c>
      <c r="I92" s="52" t="str">
        <f>IF(OR((levels!M92)="",(levels!I92)=""),"",(levels!M92/levels!I92-1)*100)</f>
        <v/>
      </c>
      <c r="J92" s="52" t="str">
        <f>IF(OR((levels!N92)="",(levels!J92)=""),"",(levels!N92/levels!J92-1)*100)</f>
        <v/>
      </c>
      <c r="K92" s="52" t="str">
        <f>IF(OR((levels!O92)="",(levels!K92)=""),"",(levels!O92/levels!K92-1)*100)</f>
        <v/>
      </c>
      <c r="L92" s="52" t="str">
        <f>IF(OR((levels!P92)="",(levels!L92)=""),"",(levels!P92/levels!L92-1)*100)</f>
        <v/>
      </c>
      <c r="M92" s="52" t="str">
        <f>IF(OR((levels!Q92)="",(levels!M92)=""),"",(levels!Q92/levels!M92-1)*100)</f>
        <v/>
      </c>
      <c r="N92" s="52" t="str">
        <f>IF(OR((levels!R92)="",(levels!N92)=""),"",(levels!R92/levels!N92-1)*100)</f>
        <v/>
      </c>
      <c r="O92" s="52" t="str">
        <f>IF(OR((levels!S92)="",(levels!O92)=""),"",(levels!S92/levels!O92-1)*100)</f>
        <v/>
      </c>
      <c r="P92" s="52" t="str">
        <f>IF(OR((levels!T92)="",(levels!P92)=""),"",(levels!T92/levels!P92-1)*100)</f>
        <v/>
      </c>
      <c r="Q92" s="52" t="str">
        <f>IF(OR((levels!U92)="",(levels!Q92)=""),"",(levels!U92/levels!Q92-1)*100)</f>
        <v/>
      </c>
      <c r="R92" s="52" t="str">
        <f>IF(OR((levels!V92)="",(levels!R92)=""),"",(levels!V92/levels!R92-1)*100)</f>
        <v/>
      </c>
      <c r="S92" s="52" t="str">
        <f>IF(OR((levels!W92)="",(levels!S92)=""),"",(levels!W92/levels!S92-1)*100)</f>
        <v/>
      </c>
      <c r="T92" s="52" t="str">
        <f>IF(OR((levels!X92)="",(levels!T92)=""),"",(levels!X92/levels!T92-1)*100)</f>
        <v/>
      </c>
      <c r="U92" s="52" t="str">
        <f>IF(OR((levels!Y92)="",(levels!U92)=""),"",(levels!Y92/levels!U92-1)*100)</f>
        <v/>
      </c>
      <c r="V92" s="52" t="str">
        <f>IF(OR((levels!Z92)="",(levels!V92)=""),"",(levels!Z92/levels!V92-1)*100)</f>
        <v/>
      </c>
      <c r="W92" s="52" t="str">
        <f>IF(OR((levels!AA92)="",(levels!W92)=""),"",(levels!AA92/levels!W92-1)*100)</f>
        <v/>
      </c>
      <c r="X92" s="52" t="str">
        <f>IF(OR((levels!AB92)="",(levels!X92)=""),"",(levels!AB92/levels!X92-1)*100)</f>
        <v/>
      </c>
      <c r="Y92" s="52" t="str">
        <f>IF(OR((levels!AC92)="",(levels!Y92)=""),"",(levels!AC92/levels!Y92-1)*100)</f>
        <v/>
      </c>
      <c r="Z92" s="52" t="str">
        <f>IF(OR((levels!AD92)="",(levels!Z92)=""),"",(levels!AD92/levels!Z92-1)*100)</f>
        <v/>
      </c>
      <c r="AA92" s="52" t="str">
        <f>IF(OR((levels!AE92)="",(levels!AA92)=""),"",(levels!AE92/levels!AA92-1)*100)</f>
        <v/>
      </c>
      <c r="AB92" s="52" t="str">
        <f>IF(OR((levels!AF92)="",(levels!AB92)=""),"",(levels!AF92/levels!AB92-1)*100)</f>
        <v/>
      </c>
      <c r="AC92" s="52" t="str">
        <f>IF(OR((levels!AG92)="",(levels!AC92)=""),"",(levels!AG92/levels!AC92-1)*100)</f>
        <v/>
      </c>
      <c r="AD92" s="52" t="str">
        <f>IF(OR((levels!AH92)="",(levels!AD92)=""),"",(levels!AH92/levels!AD92-1)*100)</f>
        <v/>
      </c>
      <c r="AE92" s="52" t="str">
        <f>IF(OR((levels!AI92)="",(levels!AE92)=""),"",(levels!AI92/levels!AE92-1)*100)</f>
        <v/>
      </c>
      <c r="AF92" s="52" t="str">
        <f>IF(OR((levels!AJ92)="",(levels!AF92)=""),"",(levels!AJ92/levels!AF92-1)*100)</f>
        <v/>
      </c>
      <c r="AG92" s="52" t="str">
        <f>IF(OR((levels!AK92)="",(levels!AG92)=""),"",(levels!AK92/levels!AG92-1)*100)</f>
        <v/>
      </c>
      <c r="AH92" s="52" t="str">
        <f>IF(OR((levels!AL92)="",(levels!AH92)=""),"",(levels!AL92/levels!AH92-1)*100)</f>
        <v/>
      </c>
      <c r="AI92" s="52" t="str">
        <f>IF(OR((levels!AM92)="",(levels!AI92)=""),"",(levels!AM92/levels!AI92-1)*100)</f>
        <v/>
      </c>
      <c r="AJ92" s="52" t="str">
        <f>IF(OR((levels!AN92)="",(levels!AJ92)=""),"",(levels!AN92/levels!AJ92-1)*100)</f>
        <v/>
      </c>
      <c r="AK92" s="52" t="str">
        <f>IF(OR((levels!AO92)="",(levels!AK92)=""),"",(levels!AO92/levels!AK92-1)*100)</f>
        <v/>
      </c>
      <c r="AL92" s="52" t="str">
        <f>IF(OR((levels!AP92)="",(levels!AL92)=""),"",(levels!AP92/levels!AL92-1)*100)</f>
        <v/>
      </c>
      <c r="AM92" s="52" t="str">
        <f>IF(OR((levels!AQ92)="",(levels!AM92)=""),"",(levels!AQ92/levels!AM92-1)*100)</f>
        <v/>
      </c>
      <c r="AN92" s="52" t="str">
        <f>IF(OR((levels!AR92)="",(levels!AN92)=""),"",(levels!AR92/levels!AN92-1)*100)</f>
        <v/>
      </c>
      <c r="AO92" s="52" t="str">
        <f>IF(OR((levels!AS92)="",(levels!AO92)=""),"",(levels!AS92/levels!AO92-1)*100)</f>
        <v/>
      </c>
      <c r="AP92" s="52" t="str">
        <f>IF(OR((levels!AT92)="",(levels!AP92)=""),"",(levels!AT92/levels!AP92-1)*100)</f>
        <v/>
      </c>
      <c r="AQ92" s="52" t="str">
        <f>IF(OR((levels!AU92)="",(levels!AQ92)=""),"",(levels!AU92/levels!AQ92-1)*100)</f>
        <v/>
      </c>
      <c r="AR92" s="52" t="str">
        <f>IF(OR((levels!AV92)="",(levels!AR92)=""),"",(levels!AV92/levels!AR92-1)*100)</f>
        <v/>
      </c>
      <c r="AS92" s="52" t="str">
        <f>IF(OR((levels!AW92)="",(levels!AS92)=""),"",(levels!AW92/levels!AS92-1)*100)</f>
        <v/>
      </c>
      <c r="AT92" s="52" t="str">
        <f>IF(OR((levels!AX92)="",(levels!AT92)=""),"",(levels!AX92/levels!AT92-1)*100)</f>
        <v/>
      </c>
      <c r="AU92" s="52" t="str">
        <f>IF(OR((levels!AY92)="",(levels!AU92)=""),"",(levels!AY92/levels!AU92-1)*100)</f>
        <v/>
      </c>
      <c r="AV92" s="52" t="str">
        <f>IF(OR((levels!AZ92)="",(levels!AV92)=""),"",(levels!AZ92/levels!AV92-1)*100)</f>
        <v/>
      </c>
      <c r="AW92" s="52" t="str">
        <f>IF(OR((levels!BA92)="",(levels!AW92)=""),"",(levels!BA92/levels!AW92-1)*100)</f>
        <v/>
      </c>
      <c r="AX92" s="52" t="str">
        <f>IF(OR((levels!BB92)="",(levels!AX92)=""),"",(levels!BB92/levels!AX92-1)*100)</f>
        <v/>
      </c>
      <c r="AY92" s="52" t="str">
        <f>IF(OR((levels!BC92)="",(levels!AY92)=""),"",(levels!BC92/levels!AY92-1)*100)</f>
        <v/>
      </c>
      <c r="AZ92" s="45"/>
      <c r="BA92" s="45"/>
      <c r="BB92" s="45"/>
      <c r="BC92" s="45"/>
    </row>
    <row r="93" spans="1:55" x14ac:dyDescent="0.2">
      <c r="A93" s="43" t="s">
        <v>162</v>
      </c>
      <c r="B93" s="38"/>
      <c r="C93" s="38"/>
      <c r="D93" s="52" t="str">
        <f>IF(OR((levels!H93)="",(levels!D93)=""),"",(levels!H93/levels!D93-1)*100)</f>
        <v/>
      </c>
      <c r="E93" s="52" t="str">
        <f>IF(OR((levels!I93)="",(levels!E93)=""),"",(levels!I93/levels!E93-1)*100)</f>
        <v/>
      </c>
      <c r="F93" s="52" t="str">
        <f>IF(OR((levels!J93)="",(levels!F93)=""),"",(levels!J93/levels!F93-1)*100)</f>
        <v/>
      </c>
      <c r="G93" s="52" t="str">
        <f>IF(OR((levels!K93)="",(levels!G93)=""),"",(levels!K93/levels!G93-1)*100)</f>
        <v/>
      </c>
      <c r="H93" s="52" t="str">
        <f>IF(OR((levels!L93)="",(levels!H93)=""),"",(levels!L93/levels!H93-1)*100)</f>
        <v/>
      </c>
      <c r="I93" s="52" t="str">
        <f>IF(OR((levels!M93)="",(levels!I93)=""),"",(levels!M93/levels!I93-1)*100)</f>
        <v/>
      </c>
      <c r="J93" s="52" t="str">
        <f>IF(OR((levels!N93)="",(levels!J93)=""),"",(levels!N93/levels!J93-1)*100)</f>
        <v/>
      </c>
      <c r="K93" s="52" t="str">
        <f>IF(OR((levels!O93)="",(levels!K93)=""),"",(levels!O93/levels!K93-1)*100)</f>
        <v/>
      </c>
      <c r="L93" s="52" t="str">
        <f>IF(OR((levels!P93)="",(levels!L93)=""),"",(levels!P93/levels!L93-1)*100)</f>
        <v/>
      </c>
      <c r="M93" s="52" t="str">
        <f>IF(OR((levels!Q93)="",(levels!M93)=""),"",(levels!Q93/levels!M93-1)*100)</f>
        <v/>
      </c>
      <c r="N93" s="52" t="str">
        <f>IF(OR((levels!R93)="",(levels!N93)=""),"",(levels!R93/levels!N93-1)*100)</f>
        <v/>
      </c>
      <c r="O93" s="52" t="str">
        <f>IF(OR((levels!S93)="",(levels!O93)=""),"",(levels!S93/levels!O93-1)*100)</f>
        <v/>
      </c>
      <c r="P93" s="52" t="str">
        <f>IF(OR((levels!T93)="",(levels!P93)=""),"",(levels!T93/levels!P93-1)*100)</f>
        <v/>
      </c>
      <c r="Q93" s="52" t="str">
        <f>IF(OR((levels!U93)="",(levels!Q93)=""),"",(levels!U93/levels!Q93-1)*100)</f>
        <v/>
      </c>
      <c r="R93" s="52" t="str">
        <f>IF(OR((levels!V93)="",(levels!R93)=""),"",(levels!V93/levels!R93-1)*100)</f>
        <v/>
      </c>
      <c r="S93" s="52" t="str">
        <f>IF(OR((levels!W93)="",(levels!S93)=""),"",(levels!W93/levels!S93-1)*100)</f>
        <v/>
      </c>
      <c r="T93" s="52" t="str">
        <f>IF(OR((levels!X93)="",(levels!T93)=""),"",(levels!X93/levels!T93-1)*100)</f>
        <v/>
      </c>
      <c r="U93" s="52" t="str">
        <f>IF(OR((levels!Y93)="",(levels!U93)=""),"",(levels!Y93/levels!U93-1)*100)</f>
        <v/>
      </c>
      <c r="V93" s="52" t="str">
        <f>IF(OR((levels!Z93)="",(levels!V93)=""),"",(levels!Z93/levels!V93-1)*100)</f>
        <v/>
      </c>
      <c r="W93" s="52" t="str">
        <f>IF(OR((levels!AA93)="",(levels!W93)=""),"",(levels!AA93/levels!W93-1)*100)</f>
        <v/>
      </c>
      <c r="X93" s="52" t="str">
        <f>IF(OR((levels!AB93)="",(levels!X93)=""),"",(levels!AB93/levels!X93-1)*100)</f>
        <v/>
      </c>
      <c r="Y93" s="52" t="str">
        <f>IF(OR((levels!AC93)="",(levels!Y93)=""),"",(levels!AC93/levels!Y93-1)*100)</f>
        <v/>
      </c>
      <c r="Z93" s="52" t="str">
        <f>IF(OR((levels!AD93)="",(levels!Z93)=""),"",(levels!AD93/levels!Z93-1)*100)</f>
        <v/>
      </c>
      <c r="AA93" s="52" t="str">
        <f>IF(OR((levels!AE93)="",(levels!AA93)=""),"",(levels!AE93/levels!AA93-1)*100)</f>
        <v/>
      </c>
      <c r="AB93" s="52" t="str">
        <f>IF(OR((levels!AF93)="",(levels!AB93)=""),"",(levels!AF93/levels!AB93-1)*100)</f>
        <v/>
      </c>
      <c r="AC93" s="52" t="str">
        <f>IF(OR((levels!AG93)="",(levels!AC93)=""),"",(levels!AG93/levels!AC93-1)*100)</f>
        <v/>
      </c>
      <c r="AD93" s="52" t="str">
        <f>IF(OR((levels!AH93)="",(levels!AD93)=""),"",(levels!AH93/levels!AD93-1)*100)</f>
        <v/>
      </c>
      <c r="AE93" s="52" t="str">
        <f>IF(OR((levels!AI93)="",(levels!AE93)=""),"",(levels!AI93/levels!AE93-1)*100)</f>
        <v/>
      </c>
      <c r="AF93" s="52" t="str">
        <f>IF(OR((levels!AJ93)="",(levels!AF93)=""),"",(levels!AJ93/levels!AF93-1)*100)</f>
        <v/>
      </c>
      <c r="AG93" s="52" t="str">
        <f>IF(OR((levels!AK93)="",(levels!AG93)=""),"",(levels!AK93/levels!AG93-1)*100)</f>
        <v/>
      </c>
      <c r="AH93" s="52" t="str">
        <f>IF(OR((levels!AL93)="",(levels!AH93)=""),"",(levels!AL93/levels!AH93-1)*100)</f>
        <v/>
      </c>
      <c r="AI93" s="52" t="str">
        <f>IF(OR((levels!AM93)="",(levels!AI93)=""),"",(levels!AM93/levels!AI93-1)*100)</f>
        <v/>
      </c>
      <c r="AJ93" s="52" t="str">
        <f>IF(OR((levels!AN93)="",(levels!AJ93)=""),"",(levels!AN93/levels!AJ93-1)*100)</f>
        <v/>
      </c>
      <c r="AK93" s="52" t="str">
        <f>IF(OR((levels!AO93)="",(levels!AK93)=""),"",(levels!AO93/levels!AK93-1)*100)</f>
        <v/>
      </c>
      <c r="AL93" s="52" t="str">
        <f>IF(OR((levels!AP93)="",(levels!AL93)=""),"",(levels!AP93/levels!AL93-1)*100)</f>
        <v/>
      </c>
      <c r="AM93" s="52" t="str">
        <f>IF(OR((levels!AQ93)="",(levels!AM93)=""),"",(levels!AQ93/levels!AM93-1)*100)</f>
        <v/>
      </c>
      <c r="AN93" s="52" t="str">
        <f>IF(OR((levels!AR93)="",(levels!AN93)=""),"",(levels!AR93/levels!AN93-1)*100)</f>
        <v/>
      </c>
      <c r="AO93" s="52" t="str">
        <f>IF(OR((levels!AS93)="",(levels!AO93)=""),"",(levels!AS93/levels!AO93-1)*100)</f>
        <v/>
      </c>
      <c r="AP93" s="52" t="str">
        <f>IF(OR((levels!AT93)="",(levels!AP93)=""),"",(levels!AT93/levels!AP93-1)*100)</f>
        <v/>
      </c>
      <c r="AQ93" s="52" t="str">
        <f>IF(OR((levels!AU93)="",(levels!AQ93)=""),"",(levels!AU93/levels!AQ93-1)*100)</f>
        <v/>
      </c>
      <c r="AR93" s="52" t="str">
        <f>IF(OR((levels!AV93)="",(levels!AR93)=""),"",(levels!AV93/levels!AR93-1)*100)</f>
        <v/>
      </c>
      <c r="AS93" s="52" t="str">
        <f>IF(OR((levels!AW93)="",(levels!AS93)=""),"",(levels!AW93/levels!AS93-1)*100)</f>
        <v/>
      </c>
      <c r="AT93" s="52" t="str">
        <f>IF(OR((levels!AX93)="",(levels!AT93)=""),"",(levels!AX93/levels!AT93-1)*100)</f>
        <v/>
      </c>
      <c r="AU93" s="52" t="str">
        <f>IF(OR((levels!AY93)="",(levels!AU93)=""),"",(levels!AY93/levels!AU93-1)*100)</f>
        <v/>
      </c>
      <c r="AV93" s="52" t="str">
        <f>IF(OR((levels!AZ93)="",(levels!AV93)=""),"",(levels!AZ93/levels!AV93-1)*100)</f>
        <v/>
      </c>
      <c r="AW93" s="52" t="str">
        <f>IF(OR((levels!BA93)="",(levels!AW93)=""),"",(levels!BA93/levels!AW93-1)*100)</f>
        <v/>
      </c>
      <c r="AX93" s="52" t="str">
        <f>IF(OR((levels!BB93)="",(levels!AX93)=""),"",(levels!BB93/levels!AX93-1)*100)</f>
        <v/>
      </c>
      <c r="AY93" s="52" t="str">
        <f>IF(OR((levels!BC93)="",(levels!AY93)=""),"",(levels!BC93/levels!AY93-1)*100)</f>
        <v/>
      </c>
      <c r="AZ93" s="45"/>
      <c r="BA93" s="45"/>
      <c r="BB93" s="45"/>
      <c r="BC93" s="45"/>
    </row>
    <row r="94" spans="1:55" x14ac:dyDescent="0.2">
      <c r="A94" s="43" t="s">
        <v>163</v>
      </c>
      <c r="B94" s="38"/>
      <c r="C94" s="38"/>
      <c r="D94" s="52" t="str">
        <f>IF(OR((levels!H94)="",(levels!D94)=""),"",(levels!H94/levels!D94-1)*100)</f>
        <v/>
      </c>
      <c r="E94" s="52" t="str">
        <f>IF(OR((levels!I94)="",(levels!E94)=""),"",(levels!I94/levels!E94-1)*100)</f>
        <v/>
      </c>
      <c r="F94" s="52" t="str">
        <f>IF(OR((levels!J94)="",(levels!F94)=""),"",(levels!J94/levels!F94-1)*100)</f>
        <v/>
      </c>
      <c r="G94" s="52" t="str">
        <f>IF(OR((levels!K94)="",(levels!G94)=""),"",(levels!K94/levels!G94-1)*100)</f>
        <v/>
      </c>
      <c r="H94" s="52" t="str">
        <f>IF(OR((levels!L94)="",(levels!H94)=""),"",(levels!L94/levels!H94-1)*100)</f>
        <v/>
      </c>
      <c r="I94" s="52" t="str">
        <f>IF(OR((levels!M94)="",(levels!I94)=""),"",(levels!M94/levels!I94-1)*100)</f>
        <v/>
      </c>
      <c r="J94" s="52" t="str">
        <f>IF(OR((levels!N94)="",(levels!J94)=""),"",(levels!N94/levels!J94-1)*100)</f>
        <v/>
      </c>
      <c r="K94" s="52" t="str">
        <f>IF(OR((levels!O94)="",(levels!K94)=""),"",(levels!O94/levels!K94-1)*100)</f>
        <v/>
      </c>
      <c r="L94" s="52" t="str">
        <f>IF(OR((levels!P94)="",(levels!L94)=""),"",(levels!P94/levels!L94-1)*100)</f>
        <v/>
      </c>
      <c r="M94" s="52" t="str">
        <f>IF(OR((levels!Q94)="",(levels!M94)=""),"",(levels!Q94/levels!M94-1)*100)</f>
        <v/>
      </c>
      <c r="N94" s="52" t="str">
        <f>IF(OR((levels!R94)="",(levels!N94)=""),"",(levels!R94/levels!N94-1)*100)</f>
        <v/>
      </c>
      <c r="O94" s="52" t="str">
        <f>IF(OR((levels!S94)="",(levels!O94)=""),"",(levels!S94/levels!O94-1)*100)</f>
        <v/>
      </c>
      <c r="P94" s="52" t="str">
        <f>IF(OR((levels!T94)="",(levels!P94)=""),"",(levels!T94/levels!P94-1)*100)</f>
        <v/>
      </c>
      <c r="Q94" s="52" t="str">
        <f>IF(OR((levels!U94)="",(levels!Q94)=""),"",(levels!U94/levels!Q94-1)*100)</f>
        <v/>
      </c>
      <c r="R94" s="52" t="str">
        <f>IF(OR((levels!V94)="",(levels!R94)=""),"",(levels!V94/levels!R94-1)*100)</f>
        <v/>
      </c>
      <c r="S94" s="52" t="str">
        <f>IF(OR((levels!W94)="",(levels!S94)=""),"",(levels!W94/levels!S94-1)*100)</f>
        <v/>
      </c>
      <c r="T94" s="52" t="str">
        <f>IF(OR((levels!X94)="",(levels!T94)=""),"",(levels!X94/levels!T94-1)*100)</f>
        <v/>
      </c>
      <c r="U94" s="52" t="str">
        <f>IF(OR((levels!Y94)="",(levels!U94)=""),"",(levels!Y94/levels!U94-1)*100)</f>
        <v/>
      </c>
      <c r="V94" s="52" t="str">
        <f>IF(OR((levels!Z94)="",(levels!V94)=""),"",(levels!Z94/levels!V94-1)*100)</f>
        <v/>
      </c>
      <c r="W94" s="52" t="str">
        <f>IF(OR((levels!AA94)="",(levels!W94)=""),"",(levels!AA94/levels!W94-1)*100)</f>
        <v/>
      </c>
      <c r="X94" s="52" t="str">
        <f>IF(OR((levels!AB94)="",(levels!X94)=""),"",(levels!AB94/levels!X94-1)*100)</f>
        <v/>
      </c>
      <c r="Y94" s="52" t="str">
        <f>IF(OR((levels!AC94)="",(levels!Y94)=""),"",(levels!AC94/levels!Y94-1)*100)</f>
        <v/>
      </c>
      <c r="Z94" s="52" t="str">
        <f>IF(OR((levels!AD94)="",(levels!Z94)=""),"",(levels!AD94/levels!Z94-1)*100)</f>
        <v/>
      </c>
      <c r="AA94" s="52" t="str">
        <f>IF(OR((levels!AE94)="",(levels!AA94)=""),"",(levels!AE94/levels!AA94-1)*100)</f>
        <v/>
      </c>
      <c r="AB94" s="52" t="str">
        <f>IF(OR((levels!AF94)="",(levels!AB94)=""),"",(levels!AF94/levels!AB94-1)*100)</f>
        <v/>
      </c>
      <c r="AC94" s="52" t="str">
        <f>IF(OR((levels!AG94)="",(levels!AC94)=""),"",(levels!AG94/levels!AC94-1)*100)</f>
        <v/>
      </c>
      <c r="AD94" s="52" t="str">
        <f>IF(OR((levels!AH94)="",(levels!AD94)=""),"",(levels!AH94/levels!AD94-1)*100)</f>
        <v/>
      </c>
      <c r="AE94" s="52" t="str">
        <f>IF(OR((levels!AI94)="",(levels!AE94)=""),"",(levels!AI94/levels!AE94-1)*100)</f>
        <v/>
      </c>
      <c r="AF94" s="52" t="str">
        <f>IF(OR((levels!AJ94)="",(levels!AF94)=""),"",(levels!AJ94/levels!AF94-1)*100)</f>
        <v/>
      </c>
      <c r="AG94" s="52" t="str">
        <f>IF(OR((levels!AK94)="",(levels!AG94)=""),"",(levels!AK94/levels!AG94-1)*100)</f>
        <v/>
      </c>
      <c r="AH94" s="52" t="str">
        <f>IF(OR((levels!AL94)="",(levels!AH94)=""),"",(levels!AL94/levels!AH94-1)*100)</f>
        <v/>
      </c>
      <c r="AI94" s="52" t="str">
        <f>IF(OR((levels!AM94)="",(levels!AI94)=""),"",(levels!AM94/levels!AI94-1)*100)</f>
        <v/>
      </c>
      <c r="AJ94" s="52" t="str">
        <f>IF(OR((levels!AN94)="",(levels!AJ94)=""),"",(levels!AN94/levels!AJ94-1)*100)</f>
        <v/>
      </c>
      <c r="AK94" s="52" t="str">
        <f>IF(OR((levels!AO94)="",(levels!AK94)=""),"",(levels!AO94/levels!AK94-1)*100)</f>
        <v/>
      </c>
      <c r="AL94" s="52" t="str">
        <f>IF(OR((levels!AP94)="",(levels!AL94)=""),"",(levels!AP94/levels!AL94-1)*100)</f>
        <v/>
      </c>
      <c r="AM94" s="52" t="str">
        <f>IF(OR((levels!AQ94)="",(levels!AM94)=""),"",(levels!AQ94/levels!AM94-1)*100)</f>
        <v/>
      </c>
      <c r="AN94" s="52" t="str">
        <f>IF(OR((levels!AR94)="",(levels!AN94)=""),"",(levels!AR94/levels!AN94-1)*100)</f>
        <v/>
      </c>
      <c r="AO94" s="52" t="str">
        <f>IF(OR((levels!AS94)="",(levels!AO94)=""),"",(levels!AS94/levels!AO94-1)*100)</f>
        <v/>
      </c>
      <c r="AP94" s="52" t="str">
        <f>IF(OR((levels!AT94)="",(levels!AP94)=""),"",(levels!AT94/levels!AP94-1)*100)</f>
        <v/>
      </c>
      <c r="AQ94" s="52" t="str">
        <f>IF(OR((levels!AU94)="",(levels!AQ94)=""),"",(levels!AU94/levels!AQ94-1)*100)</f>
        <v/>
      </c>
      <c r="AR94" s="52" t="str">
        <f>IF(OR((levels!AV94)="",(levels!AR94)=""),"",(levels!AV94/levels!AR94-1)*100)</f>
        <v/>
      </c>
      <c r="AS94" s="52" t="str">
        <f>IF(OR((levels!AW94)="",(levels!AS94)=""),"",(levels!AW94/levels!AS94-1)*100)</f>
        <v/>
      </c>
      <c r="AT94" s="52" t="str">
        <f>IF(OR((levels!AX94)="",(levels!AT94)=""),"",(levels!AX94/levels!AT94-1)*100)</f>
        <v/>
      </c>
      <c r="AU94" s="52" t="str">
        <f>IF(OR((levels!AY94)="",(levels!AU94)=""),"",(levels!AY94/levels!AU94-1)*100)</f>
        <v/>
      </c>
      <c r="AV94" s="52" t="str">
        <f>IF(OR((levels!AZ94)="",(levels!AV94)=""),"",(levels!AZ94/levels!AV94-1)*100)</f>
        <v/>
      </c>
      <c r="AW94" s="52" t="str">
        <f>IF(OR((levels!BA94)="",(levels!AW94)=""),"",(levels!BA94/levels!AW94-1)*100)</f>
        <v/>
      </c>
      <c r="AX94" s="52" t="str">
        <f>IF(OR((levels!BB94)="",(levels!AX94)=""),"",(levels!BB94/levels!AX94-1)*100)</f>
        <v/>
      </c>
      <c r="AY94" s="52" t="str">
        <f>IF(OR((levels!BC94)="",(levels!AY94)=""),"",(levels!BC94/levels!AY94-1)*100)</f>
        <v/>
      </c>
      <c r="AZ94" s="45"/>
      <c r="BA94" s="45"/>
      <c r="BB94" s="45"/>
      <c r="BC94" s="45"/>
    </row>
    <row r="95" spans="1:55" x14ac:dyDescent="0.2">
      <c r="A95" s="43" t="s">
        <v>164</v>
      </c>
      <c r="B95" s="38"/>
      <c r="C95" s="38"/>
      <c r="D95" s="52" t="str">
        <f>IF(OR((levels!H95)="",(levels!D95)=""),"",(levels!H95/levels!D95-1)*100)</f>
        <v/>
      </c>
      <c r="E95" s="52" t="str">
        <f>IF(OR((levels!I95)="",(levels!E95)=""),"",(levels!I95/levels!E95-1)*100)</f>
        <v/>
      </c>
      <c r="F95" s="52" t="str">
        <f>IF(OR((levels!J95)="",(levels!F95)=""),"",(levels!J95/levels!F95-1)*100)</f>
        <v/>
      </c>
      <c r="G95" s="52" t="str">
        <f>IF(OR((levels!K95)="",(levels!G95)=""),"",(levels!K95/levels!G95-1)*100)</f>
        <v/>
      </c>
      <c r="H95" s="52" t="str">
        <f>IF(OR((levels!L95)="",(levels!H95)=""),"",(levels!L95/levels!H95-1)*100)</f>
        <v/>
      </c>
      <c r="I95" s="52" t="str">
        <f>IF(OR((levels!M95)="",(levels!I95)=""),"",(levels!M95/levels!I95-1)*100)</f>
        <v/>
      </c>
      <c r="J95" s="52" t="str">
        <f>IF(OR((levels!N95)="",(levels!J95)=""),"",(levels!N95/levels!J95-1)*100)</f>
        <v/>
      </c>
      <c r="K95" s="52" t="str">
        <f>IF(OR((levels!O95)="",(levels!K95)=""),"",(levels!O95/levels!K95-1)*100)</f>
        <v/>
      </c>
      <c r="L95" s="52" t="str">
        <f>IF(OR((levels!P95)="",(levels!L95)=""),"",(levels!P95/levels!L95-1)*100)</f>
        <v/>
      </c>
      <c r="M95" s="52" t="str">
        <f>IF(OR((levels!Q95)="",(levels!M95)=""),"",(levels!Q95/levels!M95-1)*100)</f>
        <v/>
      </c>
      <c r="N95" s="52" t="str">
        <f>IF(OR((levels!R95)="",(levels!N95)=""),"",(levels!R95/levels!N95-1)*100)</f>
        <v/>
      </c>
      <c r="O95" s="52" t="str">
        <f>IF(OR((levels!S95)="",(levels!O95)=""),"",(levels!S95/levels!O95-1)*100)</f>
        <v/>
      </c>
      <c r="P95" s="52" t="str">
        <f>IF(OR((levels!T95)="",(levels!P95)=""),"",(levels!T95/levels!P95-1)*100)</f>
        <v/>
      </c>
      <c r="Q95" s="52" t="str">
        <f>IF(OR((levels!U95)="",(levels!Q95)=""),"",(levels!U95/levels!Q95-1)*100)</f>
        <v/>
      </c>
      <c r="R95" s="52" t="str">
        <f>IF(OR((levels!V95)="",(levels!R95)=""),"",(levels!V95/levels!R95-1)*100)</f>
        <v/>
      </c>
      <c r="S95" s="52" t="str">
        <f>IF(OR((levels!W95)="",(levels!S95)=""),"",(levels!W95/levels!S95-1)*100)</f>
        <v/>
      </c>
      <c r="T95" s="52" t="str">
        <f>IF(OR((levels!X95)="",(levels!T95)=""),"",(levels!X95/levels!T95-1)*100)</f>
        <v/>
      </c>
      <c r="U95" s="52" t="str">
        <f>IF(OR((levels!Y95)="",(levels!U95)=""),"",(levels!Y95/levels!U95-1)*100)</f>
        <v/>
      </c>
      <c r="V95" s="52" t="str">
        <f>IF(OR((levels!Z95)="",(levels!V95)=""),"",(levels!Z95/levels!V95-1)*100)</f>
        <v/>
      </c>
      <c r="W95" s="52" t="str">
        <f>IF(OR((levels!AA95)="",(levels!W95)=""),"",(levels!AA95/levels!W95-1)*100)</f>
        <v/>
      </c>
      <c r="X95" s="52" t="str">
        <f>IF(OR((levels!AB95)="",(levels!X95)=""),"",(levels!AB95/levels!X95-1)*100)</f>
        <v/>
      </c>
      <c r="Y95" s="52" t="str">
        <f>IF(OR((levels!AC95)="",(levels!Y95)=""),"",(levels!AC95/levels!Y95-1)*100)</f>
        <v/>
      </c>
      <c r="Z95" s="52" t="str">
        <f>IF(OR((levels!AD95)="",(levels!Z95)=""),"",(levels!AD95/levels!Z95-1)*100)</f>
        <v/>
      </c>
      <c r="AA95" s="52" t="str">
        <f>IF(OR((levels!AE95)="",(levels!AA95)=""),"",(levels!AE95/levels!AA95-1)*100)</f>
        <v/>
      </c>
      <c r="AB95" s="52" t="str">
        <f>IF(OR((levels!AF95)="",(levels!AB95)=""),"",(levels!AF95/levels!AB95-1)*100)</f>
        <v/>
      </c>
      <c r="AC95" s="52" t="str">
        <f>IF(OR((levels!AG95)="",(levels!AC95)=""),"",(levels!AG95/levels!AC95-1)*100)</f>
        <v/>
      </c>
      <c r="AD95" s="52" t="str">
        <f>IF(OR((levels!AH95)="",(levels!AD95)=""),"",(levels!AH95/levels!AD95-1)*100)</f>
        <v/>
      </c>
      <c r="AE95" s="52" t="str">
        <f>IF(OR((levels!AI95)="",(levels!AE95)=""),"",(levels!AI95/levels!AE95-1)*100)</f>
        <v/>
      </c>
      <c r="AF95" s="52" t="str">
        <f>IF(OR((levels!AJ95)="",(levels!AF95)=""),"",(levels!AJ95/levels!AF95-1)*100)</f>
        <v/>
      </c>
      <c r="AG95" s="52" t="str">
        <f>IF(OR((levels!AK95)="",(levels!AG95)=""),"",(levels!AK95/levels!AG95-1)*100)</f>
        <v/>
      </c>
      <c r="AH95" s="52" t="str">
        <f>IF(OR((levels!AL95)="",(levels!AH95)=""),"",(levels!AL95/levels!AH95-1)*100)</f>
        <v/>
      </c>
      <c r="AI95" s="52" t="str">
        <f>IF(OR((levels!AM95)="",(levels!AI95)=""),"",(levels!AM95/levels!AI95-1)*100)</f>
        <v/>
      </c>
      <c r="AJ95" s="52" t="str">
        <f>IF(OR((levels!AN95)="",(levels!AJ95)=""),"",(levels!AN95/levels!AJ95-1)*100)</f>
        <v/>
      </c>
      <c r="AK95" s="52" t="str">
        <f>IF(OR((levels!AO95)="",(levels!AK95)=""),"",(levels!AO95/levels!AK95-1)*100)</f>
        <v/>
      </c>
      <c r="AL95" s="52" t="str">
        <f>IF(OR((levels!AP95)="",(levels!AL95)=""),"",(levels!AP95/levels!AL95-1)*100)</f>
        <v/>
      </c>
      <c r="AM95" s="52" t="str">
        <f>IF(OR((levels!AQ95)="",(levels!AM95)=""),"",(levels!AQ95/levels!AM95-1)*100)</f>
        <v/>
      </c>
      <c r="AN95" s="52" t="str">
        <f>IF(OR((levels!AR95)="",(levels!AN95)=""),"",(levels!AR95/levels!AN95-1)*100)</f>
        <v/>
      </c>
      <c r="AO95" s="52" t="str">
        <f>IF(OR((levels!AS95)="",(levels!AO95)=""),"",(levels!AS95/levels!AO95-1)*100)</f>
        <v/>
      </c>
      <c r="AP95" s="52" t="str">
        <f>IF(OR((levels!AT95)="",(levels!AP95)=""),"",(levels!AT95/levels!AP95-1)*100)</f>
        <v/>
      </c>
      <c r="AQ95" s="52" t="str">
        <f>IF(OR((levels!AU95)="",(levels!AQ95)=""),"",(levels!AU95/levels!AQ95-1)*100)</f>
        <v/>
      </c>
      <c r="AR95" s="52" t="str">
        <f>IF(OR((levels!AV95)="",(levels!AR95)=""),"",(levels!AV95/levels!AR95-1)*100)</f>
        <v/>
      </c>
      <c r="AS95" s="52" t="str">
        <f>IF(OR((levels!AW95)="",(levels!AS95)=""),"",(levels!AW95/levels!AS95-1)*100)</f>
        <v/>
      </c>
      <c r="AT95" s="52" t="str">
        <f>IF(OR((levels!AX95)="",(levels!AT95)=""),"",(levels!AX95/levels!AT95-1)*100)</f>
        <v/>
      </c>
      <c r="AU95" s="52" t="str">
        <f>IF(OR((levels!AY95)="",(levels!AU95)=""),"",(levels!AY95/levels!AU95-1)*100)</f>
        <v/>
      </c>
      <c r="AV95" s="52" t="str">
        <f>IF(OR((levels!AZ95)="",(levels!AV95)=""),"",(levels!AZ95/levels!AV95-1)*100)</f>
        <v/>
      </c>
      <c r="AW95" s="52" t="str">
        <f>IF(OR((levels!BA95)="",(levels!AW95)=""),"",(levels!BA95/levels!AW95-1)*100)</f>
        <v/>
      </c>
      <c r="AX95" s="52" t="str">
        <f>IF(OR((levels!BB95)="",(levels!AX95)=""),"",(levels!BB95/levels!AX95-1)*100)</f>
        <v/>
      </c>
      <c r="AY95" s="52" t="str">
        <f>IF(OR((levels!BC95)="",(levels!AY95)=""),"",(levels!BC95/levels!AY95-1)*100)</f>
        <v/>
      </c>
      <c r="AZ95" s="45"/>
      <c r="BA95" s="45"/>
      <c r="BB95" s="45"/>
      <c r="BC95" s="45"/>
    </row>
    <row r="96" spans="1:55" x14ac:dyDescent="0.2">
      <c r="A96" s="43" t="s">
        <v>165</v>
      </c>
      <c r="B96" s="38"/>
      <c r="C96" s="38"/>
      <c r="D96" s="52" t="str">
        <f>IF(OR((levels!H96)="",(levels!D96)=""),"",(levels!H96/levels!D96-1)*100)</f>
        <v/>
      </c>
      <c r="E96" s="52" t="str">
        <f>IF(OR((levels!I96)="",(levels!E96)=""),"",(levels!I96/levels!E96-1)*100)</f>
        <v/>
      </c>
      <c r="F96" s="52" t="str">
        <f>IF(OR((levels!J96)="",(levels!F96)=""),"",(levels!J96/levels!F96-1)*100)</f>
        <v/>
      </c>
      <c r="G96" s="52" t="str">
        <f>IF(OR((levels!K96)="",(levels!G96)=""),"",(levels!K96/levels!G96-1)*100)</f>
        <v/>
      </c>
      <c r="H96" s="52" t="str">
        <f>IF(OR((levels!L96)="",(levels!H96)=""),"",(levels!L96/levels!H96-1)*100)</f>
        <v/>
      </c>
      <c r="I96" s="52" t="str">
        <f>IF(OR((levels!M96)="",(levels!I96)=""),"",(levels!M96/levels!I96-1)*100)</f>
        <v/>
      </c>
      <c r="J96" s="52" t="str">
        <f>IF(OR((levels!N96)="",(levels!J96)=""),"",(levels!N96/levels!J96-1)*100)</f>
        <v/>
      </c>
      <c r="K96" s="52" t="str">
        <f>IF(OR((levels!O96)="",(levels!K96)=""),"",(levels!O96/levels!K96-1)*100)</f>
        <v/>
      </c>
      <c r="L96" s="52" t="str">
        <f>IF(OR((levels!P96)="",(levels!L96)=""),"",(levels!P96/levels!L96-1)*100)</f>
        <v/>
      </c>
      <c r="M96" s="52" t="str">
        <f>IF(OR((levels!Q96)="",(levels!M96)=""),"",(levels!Q96/levels!M96-1)*100)</f>
        <v/>
      </c>
      <c r="N96" s="52" t="str">
        <f>IF(OR((levels!R96)="",(levels!N96)=""),"",(levels!R96/levels!N96-1)*100)</f>
        <v/>
      </c>
      <c r="O96" s="52" t="str">
        <f>IF(OR((levels!S96)="",(levels!O96)=""),"",(levels!S96/levels!O96-1)*100)</f>
        <v/>
      </c>
      <c r="P96" s="52" t="str">
        <f>IF(OR((levels!T96)="",(levels!P96)=""),"",(levels!T96/levels!P96-1)*100)</f>
        <v/>
      </c>
      <c r="Q96" s="52" t="str">
        <f>IF(OR((levels!U96)="",(levels!Q96)=""),"",(levels!U96/levels!Q96-1)*100)</f>
        <v/>
      </c>
      <c r="R96" s="52" t="str">
        <f>IF(OR((levels!V96)="",(levels!R96)=""),"",(levels!V96/levels!R96-1)*100)</f>
        <v/>
      </c>
      <c r="S96" s="52" t="str">
        <f>IF(OR((levels!W96)="",(levels!S96)=""),"",(levels!W96/levels!S96-1)*100)</f>
        <v/>
      </c>
      <c r="T96" s="52" t="str">
        <f>IF(OR((levels!X96)="",(levels!T96)=""),"",(levels!X96/levels!T96-1)*100)</f>
        <v/>
      </c>
      <c r="U96" s="52" t="str">
        <f>IF(OR((levels!Y96)="",(levels!U96)=""),"",(levels!Y96/levels!U96-1)*100)</f>
        <v/>
      </c>
      <c r="V96" s="52" t="str">
        <f>IF(OR((levels!Z96)="",(levels!V96)=""),"",(levels!Z96/levels!V96-1)*100)</f>
        <v/>
      </c>
      <c r="W96" s="52" t="str">
        <f>IF(OR((levels!AA96)="",(levels!W96)=""),"",(levels!AA96/levels!W96-1)*100)</f>
        <v/>
      </c>
      <c r="X96" s="52" t="str">
        <f>IF(OR((levels!AB96)="",(levels!X96)=""),"",(levels!AB96/levels!X96-1)*100)</f>
        <v/>
      </c>
      <c r="Y96" s="52" t="str">
        <f>IF(OR((levels!AC96)="",(levels!Y96)=""),"",(levels!AC96/levels!Y96-1)*100)</f>
        <v/>
      </c>
      <c r="Z96" s="52" t="str">
        <f>IF(OR((levels!AD96)="",(levels!Z96)=""),"",(levels!AD96/levels!Z96-1)*100)</f>
        <v/>
      </c>
      <c r="AA96" s="52" t="str">
        <f>IF(OR((levels!AE96)="",(levels!AA96)=""),"",(levels!AE96/levels!AA96-1)*100)</f>
        <v/>
      </c>
      <c r="AB96" s="52" t="str">
        <f>IF(OR((levels!AF96)="",(levels!AB96)=""),"",(levels!AF96/levels!AB96-1)*100)</f>
        <v/>
      </c>
      <c r="AC96" s="52" t="str">
        <f>IF(OR((levels!AG96)="",(levels!AC96)=""),"",(levels!AG96/levels!AC96-1)*100)</f>
        <v/>
      </c>
      <c r="AD96" s="52" t="str">
        <f>IF(OR((levels!AH96)="",(levels!AD96)=""),"",(levels!AH96/levels!AD96-1)*100)</f>
        <v/>
      </c>
      <c r="AE96" s="52" t="str">
        <f>IF(OR((levels!AI96)="",(levels!AE96)=""),"",(levels!AI96/levels!AE96-1)*100)</f>
        <v/>
      </c>
      <c r="AF96" s="52" t="str">
        <f>IF(OR((levels!AJ96)="",(levels!AF96)=""),"",(levels!AJ96/levels!AF96-1)*100)</f>
        <v/>
      </c>
      <c r="AG96" s="52" t="str">
        <f>IF(OR((levels!AK96)="",(levels!AG96)=""),"",(levels!AK96/levels!AG96-1)*100)</f>
        <v/>
      </c>
      <c r="AH96" s="52" t="str">
        <f>IF(OR((levels!AL96)="",(levels!AH96)=""),"",(levels!AL96/levels!AH96-1)*100)</f>
        <v/>
      </c>
      <c r="AI96" s="52" t="str">
        <f>IF(OR((levels!AM96)="",(levels!AI96)=""),"",(levels!AM96/levels!AI96-1)*100)</f>
        <v/>
      </c>
      <c r="AJ96" s="52" t="str">
        <f>IF(OR((levels!AN96)="",(levels!AJ96)=""),"",(levels!AN96/levels!AJ96-1)*100)</f>
        <v/>
      </c>
      <c r="AK96" s="52" t="str">
        <f>IF(OR((levels!AO96)="",(levels!AK96)=""),"",(levels!AO96/levels!AK96-1)*100)</f>
        <v/>
      </c>
      <c r="AL96" s="52" t="str">
        <f>IF(OR((levels!AP96)="",(levels!AL96)=""),"",(levels!AP96/levels!AL96-1)*100)</f>
        <v/>
      </c>
      <c r="AM96" s="52" t="str">
        <f>IF(OR((levels!AQ96)="",(levels!AM96)=""),"",(levels!AQ96/levels!AM96-1)*100)</f>
        <v/>
      </c>
      <c r="AN96" s="52" t="str">
        <f>IF(OR((levels!AR96)="",(levels!AN96)=""),"",(levels!AR96/levels!AN96-1)*100)</f>
        <v/>
      </c>
      <c r="AO96" s="52" t="str">
        <f>IF(OR((levels!AS96)="",(levels!AO96)=""),"",(levels!AS96/levels!AO96-1)*100)</f>
        <v/>
      </c>
      <c r="AP96" s="52" t="str">
        <f>IF(OR((levels!AT96)="",(levels!AP96)=""),"",(levels!AT96/levels!AP96-1)*100)</f>
        <v/>
      </c>
      <c r="AQ96" s="52" t="str">
        <f>IF(OR((levels!AU96)="",(levels!AQ96)=""),"",(levels!AU96/levels!AQ96-1)*100)</f>
        <v/>
      </c>
      <c r="AR96" s="52" t="str">
        <f>IF(OR((levels!AV96)="",(levels!AR96)=""),"",(levels!AV96/levels!AR96-1)*100)</f>
        <v/>
      </c>
      <c r="AS96" s="52" t="str">
        <f>IF(OR((levels!AW96)="",(levels!AS96)=""),"",(levels!AW96/levels!AS96-1)*100)</f>
        <v/>
      </c>
      <c r="AT96" s="52" t="str">
        <f>IF(OR((levels!AX96)="",(levels!AT96)=""),"",(levels!AX96/levels!AT96-1)*100)</f>
        <v/>
      </c>
      <c r="AU96" s="52" t="str">
        <f>IF(OR((levels!AY96)="",(levels!AU96)=""),"",(levels!AY96/levels!AU96-1)*100)</f>
        <v/>
      </c>
      <c r="AV96" s="52" t="str">
        <f>IF(OR((levels!AZ96)="",(levels!AV96)=""),"",(levels!AZ96/levels!AV96-1)*100)</f>
        <v/>
      </c>
      <c r="AW96" s="52" t="str">
        <f>IF(OR((levels!BA96)="",(levels!AW96)=""),"",(levels!BA96/levels!AW96-1)*100)</f>
        <v/>
      </c>
      <c r="AX96" s="52" t="str">
        <f>IF(OR((levels!BB96)="",(levels!AX96)=""),"",(levels!BB96/levels!AX96-1)*100)</f>
        <v/>
      </c>
      <c r="AY96" s="52" t="str">
        <f>IF(OR((levels!BC96)="",(levels!AY96)=""),"",(levels!BC96/levels!AY96-1)*100)</f>
        <v/>
      </c>
      <c r="AZ96" s="45"/>
      <c r="BA96" s="45"/>
      <c r="BB96" s="45"/>
      <c r="BC96" s="45"/>
    </row>
    <row r="97" spans="1:55" x14ac:dyDescent="0.2">
      <c r="A97" s="43" t="s">
        <v>166</v>
      </c>
      <c r="B97" s="38"/>
      <c r="C97" s="38"/>
      <c r="D97" s="52" t="str">
        <f>IF(OR((levels!H97)="",(levels!D97)=""),"",(levels!H97/levels!D97-1)*100)</f>
        <v/>
      </c>
      <c r="E97" s="52" t="str">
        <f>IF(OR((levels!I97)="",(levels!E97)=""),"",(levels!I97/levels!E97-1)*100)</f>
        <v/>
      </c>
      <c r="F97" s="52" t="str">
        <f>IF(OR((levels!J97)="",(levels!F97)=""),"",(levels!J97/levels!F97-1)*100)</f>
        <v/>
      </c>
      <c r="G97" s="52" t="str">
        <f>IF(OR((levels!K97)="",(levels!G97)=""),"",(levels!K97/levels!G97-1)*100)</f>
        <v/>
      </c>
      <c r="H97" s="52" t="str">
        <f>IF(OR((levels!L97)="",(levels!H97)=""),"",(levels!L97/levels!H97-1)*100)</f>
        <v/>
      </c>
      <c r="I97" s="52" t="str">
        <f>IF(OR((levels!M97)="",(levels!I97)=""),"",(levels!M97/levels!I97-1)*100)</f>
        <v/>
      </c>
      <c r="J97" s="52" t="str">
        <f>IF(OR((levels!N97)="",(levels!J97)=""),"",(levels!N97/levels!J97-1)*100)</f>
        <v/>
      </c>
      <c r="K97" s="52" t="str">
        <f>IF(OR((levels!O97)="",(levels!K97)=""),"",(levels!O97/levels!K97-1)*100)</f>
        <v/>
      </c>
      <c r="L97" s="52" t="str">
        <f>IF(OR((levels!P97)="",(levels!L97)=""),"",(levels!P97/levels!L97-1)*100)</f>
        <v/>
      </c>
      <c r="M97" s="52" t="str">
        <f>IF(OR((levels!Q97)="",(levels!M97)=""),"",(levels!Q97/levels!M97-1)*100)</f>
        <v/>
      </c>
      <c r="N97" s="52" t="str">
        <f>IF(OR((levels!R97)="",(levels!N97)=""),"",(levels!R97/levels!N97-1)*100)</f>
        <v/>
      </c>
      <c r="O97" s="52" t="str">
        <f>IF(OR((levels!S97)="",(levels!O97)=""),"",(levels!S97/levels!O97-1)*100)</f>
        <v/>
      </c>
      <c r="P97" s="52" t="str">
        <f>IF(OR((levels!T97)="",(levels!P97)=""),"",(levels!T97/levels!P97-1)*100)</f>
        <v/>
      </c>
      <c r="Q97" s="52" t="str">
        <f>IF(OR((levels!U97)="",(levels!Q97)=""),"",(levels!U97/levels!Q97-1)*100)</f>
        <v/>
      </c>
      <c r="R97" s="52" t="str">
        <f>IF(OR((levels!V97)="",(levels!R97)=""),"",(levels!V97/levels!R97-1)*100)</f>
        <v/>
      </c>
      <c r="S97" s="52" t="str">
        <f>IF(OR((levels!W97)="",(levels!S97)=""),"",(levels!W97/levels!S97-1)*100)</f>
        <v/>
      </c>
      <c r="T97" s="52" t="str">
        <f>IF(OR((levels!X97)="",(levels!T97)=""),"",(levels!X97/levels!T97-1)*100)</f>
        <v/>
      </c>
      <c r="U97" s="52" t="str">
        <f>IF(OR((levels!Y97)="",(levels!U97)=""),"",(levels!Y97/levels!U97-1)*100)</f>
        <v/>
      </c>
      <c r="V97" s="52" t="str">
        <f>IF(OR((levels!Z97)="",(levels!V97)=""),"",(levels!Z97/levels!V97-1)*100)</f>
        <v/>
      </c>
      <c r="W97" s="52" t="str">
        <f>IF(OR((levels!AA97)="",(levels!W97)=""),"",(levels!AA97/levels!W97-1)*100)</f>
        <v/>
      </c>
      <c r="X97" s="52" t="str">
        <f>IF(OR((levels!AB97)="",(levels!X97)=""),"",(levels!AB97/levels!X97-1)*100)</f>
        <v/>
      </c>
      <c r="Y97" s="52" t="str">
        <f>IF(OR((levels!AC97)="",(levels!Y97)=""),"",(levels!AC97/levels!Y97-1)*100)</f>
        <v/>
      </c>
      <c r="Z97" s="52" t="str">
        <f>IF(OR((levels!AD97)="",(levels!Z97)=""),"",(levels!AD97/levels!Z97-1)*100)</f>
        <v/>
      </c>
      <c r="AA97" s="52" t="str">
        <f>IF(OR((levels!AE97)="",(levels!AA97)=""),"",(levels!AE97/levels!AA97-1)*100)</f>
        <v/>
      </c>
      <c r="AB97" s="52" t="str">
        <f>IF(OR((levels!AF97)="",(levels!AB97)=""),"",(levels!AF97/levels!AB97-1)*100)</f>
        <v/>
      </c>
      <c r="AC97" s="52" t="str">
        <f>IF(OR((levels!AG97)="",(levels!AC97)=""),"",(levels!AG97/levels!AC97-1)*100)</f>
        <v/>
      </c>
      <c r="AD97" s="52" t="str">
        <f>IF(OR((levels!AH97)="",(levels!AD97)=""),"",(levels!AH97/levels!AD97-1)*100)</f>
        <v/>
      </c>
      <c r="AE97" s="52" t="str">
        <f>IF(OR((levels!AI97)="",(levels!AE97)=""),"",(levels!AI97/levels!AE97-1)*100)</f>
        <v/>
      </c>
      <c r="AF97" s="52" t="str">
        <f>IF(OR((levels!AJ97)="",(levels!AF97)=""),"",(levels!AJ97/levels!AF97-1)*100)</f>
        <v/>
      </c>
      <c r="AG97" s="52" t="str">
        <f>IF(OR((levels!AK97)="",(levels!AG97)=""),"",(levels!AK97/levels!AG97-1)*100)</f>
        <v/>
      </c>
      <c r="AH97" s="52" t="str">
        <f>IF(OR((levels!AL97)="",(levels!AH97)=""),"",(levels!AL97/levels!AH97-1)*100)</f>
        <v/>
      </c>
      <c r="AI97" s="52" t="str">
        <f>IF(OR((levels!AM97)="",(levels!AI97)=""),"",(levels!AM97/levels!AI97-1)*100)</f>
        <v/>
      </c>
      <c r="AJ97" s="52" t="str">
        <f>IF(OR((levels!AN97)="",(levels!AJ97)=""),"",(levels!AN97/levels!AJ97-1)*100)</f>
        <v/>
      </c>
      <c r="AK97" s="52" t="str">
        <f>IF(OR((levels!AO97)="",(levels!AK97)=""),"",(levels!AO97/levels!AK97-1)*100)</f>
        <v/>
      </c>
      <c r="AL97" s="52" t="str">
        <f>IF(OR((levels!AP97)="",(levels!AL97)=""),"",(levels!AP97/levels!AL97-1)*100)</f>
        <v/>
      </c>
      <c r="AM97" s="52" t="str">
        <f>IF(OR((levels!AQ97)="",(levels!AM97)=""),"",(levels!AQ97/levels!AM97-1)*100)</f>
        <v/>
      </c>
      <c r="AN97" s="52" t="str">
        <f>IF(OR((levels!AR97)="",(levels!AN97)=""),"",(levels!AR97/levels!AN97-1)*100)</f>
        <v/>
      </c>
      <c r="AO97" s="52" t="str">
        <f>IF(OR((levels!AS97)="",(levels!AO97)=""),"",(levels!AS97/levels!AO97-1)*100)</f>
        <v/>
      </c>
      <c r="AP97" s="52" t="str">
        <f>IF(OR((levels!AT97)="",(levels!AP97)=""),"",(levels!AT97/levels!AP97-1)*100)</f>
        <v/>
      </c>
      <c r="AQ97" s="52" t="str">
        <f>IF(OR((levels!AU97)="",(levels!AQ97)=""),"",(levels!AU97/levels!AQ97-1)*100)</f>
        <v/>
      </c>
      <c r="AR97" s="52" t="str">
        <f>IF(OR((levels!AV97)="",(levels!AR97)=""),"",(levels!AV97/levels!AR97-1)*100)</f>
        <v/>
      </c>
      <c r="AS97" s="52" t="str">
        <f>IF(OR((levels!AW97)="",(levels!AS97)=""),"",(levels!AW97/levels!AS97-1)*100)</f>
        <v/>
      </c>
      <c r="AT97" s="52" t="str">
        <f>IF(OR((levels!AX97)="",(levels!AT97)=""),"",(levels!AX97/levels!AT97-1)*100)</f>
        <v/>
      </c>
      <c r="AU97" s="52" t="str">
        <f>IF(OR((levels!AY97)="",(levels!AU97)=""),"",(levels!AY97/levels!AU97-1)*100)</f>
        <v/>
      </c>
      <c r="AV97" s="52" t="str">
        <f>IF(OR((levels!AZ97)="",(levels!AV97)=""),"",(levels!AZ97/levels!AV97-1)*100)</f>
        <v/>
      </c>
      <c r="AW97" s="52" t="str">
        <f>IF(OR((levels!BA97)="",(levels!AW97)=""),"",(levels!BA97/levels!AW97-1)*100)</f>
        <v/>
      </c>
      <c r="AX97" s="52" t="str">
        <f>IF(OR((levels!BB97)="",(levels!AX97)=""),"",(levels!BB97/levels!AX97-1)*100)</f>
        <v/>
      </c>
      <c r="AY97" s="52" t="str">
        <f>IF(OR((levels!BC97)="",(levels!AY97)=""),"",(levels!BC97/levels!AY97-1)*100)</f>
        <v/>
      </c>
      <c r="AZ97" s="45"/>
      <c r="BA97" s="45"/>
      <c r="BB97" s="45"/>
      <c r="BC97" s="45"/>
    </row>
    <row r="98" spans="1:55" x14ac:dyDescent="0.2">
      <c r="A98" s="43" t="s">
        <v>167</v>
      </c>
      <c r="B98" s="38"/>
      <c r="C98" s="39"/>
      <c r="D98" s="52" t="str">
        <f>IF(OR((levels!H98)="",(levels!D98)=""),"",(levels!H98/levels!D98-1)*100)</f>
        <v/>
      </c>
      <c r="E98" s="52" t="str">
        <f>IF(OR((levels!I98)="",(levels!E98)=""),"",(levels!I98/levels!E98-1)*100)</f>
        <v/>
      </c>
      <c r="F98" s="52" t="str">
        <f>IF(OR((levels!J98)="",(levels!F98)=""),"",(levels!J98/levels!F98-1)*100)</f>
        <v/>
      </c>
      <c r="G98" s="52" t="str">
        <f>IF(OR((levels!K98)="",(levels!G98)=""),"",(levels!K98/levels!G98-1)*100)</f>
        <v/>
      </c>
      <c r="H98" s="52" t="str">
        <f>IF(OR((levels!L98)="",(levels!H98)=""),"",(levels!L98/levels!H98-1)*100)</f>
        <v/>
      </c>
      <c r="I98" s="52" t="str">
        <f>IF(OR((levels!M98)="",(levels!I98)=""),"",(levels!M98/levels!I98-1)*100)</f>
        <v/>
      </c>
      <c r="J98" s="52" t="str">
        <f>IF(OR((levels!N98)="",(levels!J98)=""),"",(levels!N98/levels!J98-1)*100)</f>
        <v/>
      </c>
      <c r="K98" s="52" t="str">
        <f>IF(OR((levels!O98)="",(levels!K98)=""),"",(levels!O98/levels!K98-1)*100)</f>
        <v/>
      </c>
      <c r="L98" s="52" t="str">
        <f>IF(OR((levels!P98)="",(levels!L98)=""),"",(levels!P98/levels!L98-1)*100)</f>
        <v/>
      </c>
      <c r="M98" s="52" t="str">
        <f>IF(OR((levels!Q98)="",(levels!M98)=""),"",(levels!Q98/levels!M98-1)*100)</f>
        <v/>
      </c>
      <c r="N98" s="52" t="str">
        <f>IF(OR((levels!R98)="",(levels!N98)=""),"",(levels!R98/levels!N98-1)*100)</f>
        <v/>
      </c>
      <c r="O98" s="52" t="str">
        <f>IF(OR((levels!S98)="",(levels!O98)=""),"",(levels!S98/levels!O98-1)*100)</f>
        <v/>
      </c>
      <c r="P98" s="52" t="str">
        <f>IF(OR((levels!T98)="",(levels!P98)=""),"",(levels!T98/levels!P98-1)*100)</f>
        <v/>
      </c>
      <c r="Q98" s="52" t="str">
        <f>IF(OR((levels!U98)="",(levels!Q98)=""),"",(levels!U98/levels!Q98-1)*100)</f>
        <v/>
      </c>
      <c r="R98" s="52" t="str">
        <f>IF(OR((levels!V98)="",(levels!R98)=""),"",(levels!V98/levels!R98-1)*100)</f>
        <v/>
      </c>
      <c r="S98" s="52" t="str">
        <f>IF(OR((levels!W98)="",(levels!S98)=""),"",(levels!W98/levels!S98-1)*100)</f>
        <v/>
      </c>
      <c r="T98" s="52" t="str">
        <f>IF(OR((levels!X98)="",(levels!T98)=""),"",(levels!X98/levels!T98-1)*100)</f>
        <v/>
      </c>
      <c r="U98" s="52" t="str">
        <f>IF(OR((levels!Y98)="",(levels!U98)=""),"",(levels!Y98/levels!U98-1)*100)</f>
        <v/>
      </c>
      <c r="V98" s="52" t="str">
        <f>IF(OR((levels!Z98)="",(levels!V98)=""),"",(levels!Z98/levels!V98-1)*100)</f>
        <v/>
      </c>
      <c r="W98" s="52" t="str">
        <f>IF(OR((levels!AA98)="",(levels!W98)=""),"",(levels!AA98/levels!W98-1)*100)</f>
        <v/>
      </c>
      <c r="X98" s="52" t="str">
        <f>IF(OR((levels!AB98)="",(levels!X98)=""),"",(levels!AB98/levels!X98-1)*100)</f>
        <v/>
      </c>
      <c r="Y98" s="52" t="str">
        <f>IF(OR((levels!AC98)="",(levels!Y98)=""),"",(levels!AC98/levels!Y98-1)*100)</f>
        <v/>
      </c>
      <c r="Z98" s="52" t="str">
        <f>IF(OR((levels!AD98)="",(levels!Z98)=""),"",(levels!AD98/levels!Z98-1)*100)</f>
        <v/>
      </c>
      <c r="AA98" s="52" t="str">
        <f>IF(OR((levels!AE98)="",(levels!AA98)=""),"",(levels!AE98/levels!AA98-1)*100)</f>
        <v/>
      </c>
      <c r="AB98" s="52" t="str">
        <f>IF(OR((levels!AF98)="",(levels!AB98)=""),"",(levels!AF98/levels!AB98-1)*100)</f>
        <v/>
      </c>
      <c r="AC98" s="52" t="str">
        <f>IF(OR((levels!AG98)="",(levels!AC98)=""),"",(levels!AG98/levels!AC98-1)*100)</f>
        <v/>
      </c>
      <c r="AD98" s="52" t="str">
        <f>IF(OR((levels!AH98)="",(levels!AD98)=""),"",(levels!AH98/levels!AD98-1)*100)</f>
        <v/>
      </c>
      <c r="AE98" s="52" t="str">
        <f>IF(OR((levels!AI98)="",(levels!AE98)=""),"",(levels!AI98/levels!AE98-1)*100)</f>
        <v/>
      </c>
      <c r="AF98" s="52" t="str">
        <f>IF(OR((levels!AJ98)="",(levels!AF98)=""),"",(levels!AJ98/levels!AF98-1)*100)</f>
        <v/>
      </c>
      <c r="AG98" s="52" t="str">
        <f>IF(OR((levels!AK98)="",(levels!AG98)=""),"",(levels!AK98/levels!AG98-1)*100)</f>
        <v/>
      </c>
      <c r="AH98" s="52" t="str">
        <f>IF(OR((levels!AL98)="",(levels!AH98)=""),"",(levels!AL98/levels!AH98-1)*100)</f>
        <v/>
      </c>
      <c r="AI98" s="52" t="str">
        <f>IF(OR((levels!AM98)="",(levels!AI98)=""),"",(levels!AM98/levels!AI98-1)*100)</f>
        <v/>
      </c>
      <c r="AJ98" s="52" t="str">
        <f>IF(OR((levels!AN98)="",(levels!AJ98)=""),"",(levels!AN98/levels!AJ98-1)*100)</f>
        <v/>
      </c>
      <c r="AK98" s="52" t="str">
        <f>IF(OR((levels!AO98)="",(levels!AK98)=""),"",(levels!AO98/levels!AK98-1)*100)</f>
        <v/>
      </c>
      <c r="AL98" s="52" t="str">
        <f>IF(OR((levels!AP98)="",(levels!AL98)=""),"",(levels!AP98/levels!AL98-1)*100)</f>
        <v/>
      </c>
      <c r="AM98" s="52" t="str">
        <f>IF(OR((levels!AQ98)="",(levels!AM98)=""),"",(levels!AQ98/levels!AM98-1)*100)</f>
        <v/>
      </c>
      <c r="AN98" s="52" t="str">
        <f>IF(OR((levels!AR98)="",(levels!AN98)=""),"",(levels!AR98/levels!AN98-1)*100)</f>
        <v/>
      </c>
      <c r="AO98" s="52" t="str">
        <f>IF(OR((levels!AS98)="",(levels!AO98)=""),"",(levels!AS98/levels!AO98-1)*100)</f>
        <v/>
      </c>
      <c r="AP98" s="52" t="str">
        <f>IF(OR((levels!AT98)="",(levels!AP98)=""),"",(levels!AT98/levels!AP98-1)*100)</f>
        <v/>
      </c>
      <c r="AQ98" s="52" t="str">
        <f>IF(OR((levels!AU98)="",(levels!AQ98)=""),"",(levels!AU98/levels!AQ98-1)*100)</f>
        <v/>
      </c>
      <c r="AR98" s="52" t="str">
        <f>IF(OR((levels!AV98)="",(levels!AR98)=""),"",(levels!AV98/levels!AR98-1)*100)</f>
        <v/>
      </c>
      <c r="AS98" s="52" t="str">
        <f>IF(OR((levels!AW98)="",(levels!AS98)=""),"",(levels!AW98/levels!AS98-1)*100)</f>
        <v/>
      </c>
      <c r="AT98" s="52" t="str">
        <f>IF(OR((levels!AX98)="",(levels!AT98)=""),"",(levels!AX98/levels!AT98-1)*100)</f>
        <v/>
      </c>
      <c r="AU98" s="52" t="str">
        <f>IF(OR((levels!AY98)="",(levels!AU98)=""),"",(levels!AY98/levels!AU98-1)*100)</f>
        <v/>
      </c>
      <c r="AV98" s="52" t="str">
        <f>IF(OR((levels!AZ98)="",(levels!AV98)=""),"",(levels!AZ98/levels!AV98-1)*100)</f>
        <v/>
      </c>
      <c r="AW98" s="52" t="str">
        <f>IF(OR((levels!BA98)="",(levels!AW98)=""),"",(levels!BA98/levels!AW98-1)*100)</f>
        <v/>
      </c>
      <c r="AX98" s="52" t="str">
        <f>IF(OR((levels!BB98)="",(levels!AX98)=""),"",(levels!BB98/levels!AX98-1)*100)</f>
        <v/>
      </c>
      <c r="AY98" s="52" t="str">
        <f>IF(OR((levels!BC98)="",(levels!AY98)=""),"",(levels!BC98/levels!AY98-1)*100)</f>
        <v/>
      </c>
      <c r="AZ98" s="45"/>
      <c r="BA98" s="45"/>
      <c r="BB98" s="45"/>
      <c r="BC98" s="45"/>
    </row>
    <row r="99" spans="1:55" x14ac:dyDescent="0.2">
      <c r="A99" s="43" t="s">
        <v>168</v>
      </c>
      <c r="B99" s="38"/>
      <c r="C99" s="39"/>
      <c r="D99" s="52" t="str">
        <f>IF(OR((levels!H99)="",(levels!D99)=""),"",(levels!H99/levels!D99-1)*100)</f>
        <v/>
      </c>
      <c r="E99" s="52" t="str">
        <f>IF(OR((levels!I99)="",(levels!E99)=""),"",(levels!I99/levels!E99-1)*100)</f>
        <v/>
      </c>
      <c r="F99" s="52" t="str">
        <f>IF(OR((levels!J99)="",(levels!F99)=""),"",(levels!J99/levels!F99-1)*100)</f>
        <v/>
      </c>
      <c r="G99" s="52" t="str">
        <f>IF(OR((levels!K99)="",(levels!G99)=""),"",(levels!K99/levels!G99-1)*100)</f>
        <v/>
      </c>
      <c r="H99" s="52" t="str">
        <f>IF(OR((levels!L99)="",(levels!H99)=""),"",(levels!L99/levels!H99-1)*100)</f>
        <v/>
      </c>
      <c r="I99" s="52" t="str">
        <f>IF(OR((levels!M99)="",(levels!I99)=""),"",(levels!M99/levels!I99-1)*100)</f>
        <v/>
      </c>
      <c r="J99" s="52" t="str">
        <f>IF(OR((levels!N99)="",(levels!J99)=""),"",(levels!N99/levels!J99-1)*100)</f>
        <v/>
      </c>
      <c r="K99" s="52" t="str">
        <f>IF(OR((levels!O99)="",(levels!K99)=""),"",(levels!O99/levels!K99-1)*100)</f>
        <v/>
      </c>
      <c r="L99" s="52" t="str">
        <f>IF(OR((levels!P99)="",(levels!L99)=""),"",(levels!P99/levels!L99-1)*100)</f>
        <v/>
      </c>
      <c r="M99" s="52" t="str">
        <f>IF(OR((levels!Q99)="",(levels!M99)=""),"",(levels!Q99/levels!M99-1)*100)</f>
        <v/>
      </c>
      <c r="N99" s="52" t="str">
        <f>IF(OR((levels!R99)="",(levels!N99)=""),"",(levels!R99/levels!N99-1)*100)</f>
        <v/>
      </c>
      <c r="O99" s="52" t="str">
        <f>IF(OR((levels!S99)="",(levels!O99)=""),"",(levels!S99/levels!O99-1)*100)</f>
        <v/>
      </c>
      <c r="P99" s="52" t="str">
        <f>IF(OR((levels!T99)="",(levels!P99)=""),"",(levels!T99/levels!P99-1)*100)</f>
        <v/>
      </c>
      <c r="Q99" s="52" t="str">
        <f>IF(OR((levels!U99)="",(levels!Q99)=""),"",(levels!U99/levels!Q99-1)*100)</f>
        <v/>
      </c>
      <c r="R99" s="52" t="str">
        <f>IF(OR((levels!V99)="",(levels!R99)=""),"",(levels!V99/levels!R99-1)*100)</f>
        <v/>
      </c>
      <c r="S99" s="52" t="str">
        <f>IF(OR((levels!W99)="",(levels!S99)=""),"",(levels!W99/levels!S99-1)*100)</f>
        <v/>
      </c>
      <c r="T99" s="52" t="str">
        <f>IF(OR((levels!X99)="",(levels!T99)=""),"",(levels!X99/levels!T99-1)*100)</f>
        <v/>
      </c>
      <c r="U99" s="52" t="str">
        <f>IF(OR((levels!Y99)="",(levels!U99)=""),"",(levels!Y99/levels!U99-1)*100)</f>
        <v/>
      </c>
      <c r="V99" s="52" t="str">
        <f>IF(OR((levels!Z99)="",(levels!V99)=""),"",(levels!Z99/levels!V99-1)*100)</f>
        <v/>
      </c>
      <c r="W99" s="52" t="str">
        <f>IF(OR((levels!AA99)="",(levels!W99)=""),"",(levels!AA99/levels!W99-1)*100)</f>
        <v/>
      </c>
      <c r="X99" s="52" t="str">
        <f>IF(OR((levels!AB99)="",(levels!X99)=""),"",(levels!AB99/levels!X99-1)*100)</f>
        <v/>
      </c>
      <c r="Y99" s="52" t="str">
        <f>IF(OR((levels!AC99)="",(levels!Y99)=""),"",(levels!AC99/levels!Y99-1)*100)</f>
        <v/>
      </c>
      <c r="Z99" s="52" t="str">
        <f>IF(OR((levels!AD99)="",(levels!Z99)=""),"",(levels!AD99/levels!Z99-1)*100)</f>
        <v/>
      </c>
      <c r="AA99" s="52" t="str">
        <f>IF(OR((levels!AE99)="",(levels!AA99)=""),"",(levels!AE99/levels!AA99-1)*100)</f>
        <v/>
      </c>
      <c r="AB99" s="52" t="str">
        <f>IF(OR((levels!AF99)="",(levels!AB99)=""),"",(levels!AF99/levels!AB99-1)*100)</f>
        <v/>
      </c>
      <c r="AC99" s="52" t="str">
        <f>IF(OR((levels!AG99)="",(levels!AC99)=""),"",(levels!AG99/levels!AC99-1)*100)</f>
        <v/>
      </c>
      <c r="AD99" s="52" t="str">
        <f>IF(OR((levels!AH99)="",(levels!AD99)=""),"",(levels!AH99/levels!AD99-1)*100)</f>
        <v/>
      </c>
      <c r="AE99" s="52" t="str">
        <f>IF(OR((levels!AI99)="",(levels!AE99)=""),"",(levels!AI99/levels!AE99-1)*100)</f>
        <v/>
      </c>
      <c r="AF99" s="52" t="str">
        <f>IF(OR((levels!AJ99)="",(levels!AF99)=""),"",(levels!AJ99/levels!AF99-1)*100)</f>
        <v/>
      </c>
      <c r="AG99" s="52" t="str">
        <f>IF(OR((levels!AK99)="",(levels!AG99)=""),"",(levels!AK99/levels!AG99-1)*100)</f>
        <v/>
      </c>
      <c r="AH99" s="52" t="str">
        <f>IF(OR((levels!AL99)="",(levels!AH99)=""),"",(levels!AL99/levels!AH99-1)*100)</f>
        <v/>
      </c>
      <c r="AI99" s="52" t="str">
        <f>IF(OR((levels!AM99)="",(levels!AI99)=""),"",(levels!AM99/levels!AI99-1)*100)</f>
        <v/>
      </c>
      <c r="AJ99" s="52" t="str">
        <f>IF(OR((levels!AN99)="",(levels!AJ99)=""),"",(levels!AN99/levels!AJ99-1)*100)</f>
        <v/>
      </c>
      <c r="AK99" s="52" t="str">
        <f>IF(OR((levels!AO99)="",(levels!AK99)=""),"",(levels!AO99/levels!AK99-1)*100)</f>
        <v/>
      </c>
      <c r="AL99" s="52" t="str">
        <f>IF(OR((levels!AP99)="",(levels!AL99)=""),"",(levels!AP99/levels!AL99-1)*100)</f>
        <v/>
      </c>
      <c r="AM99" s="52" t="str">
        <f>IF(OR((levels!AQ99)="",(levels!AM99)=""),"",(levels!AQ99/levels!AM99-1)*100)</f>
        <v/>
      </c>
      <c r="AN99" s="52" t="str">
        <f>IF(OR((levels!AR99)="",(levels!AN99)=""),"",(levels!AR99/levels!AN99-1)*100)</f>
        <v/>
      </c>
      <c r="AO99" s="52" t="str">
        <f>IF(OR((levels!AS99)="",(levels!AO99)=""),"",(levels!AS99/levels!AO99-1)*100)</f>
        <v/>
      </c>
      <c r="AP99" s="52" t="str">
        <f>IF(OR((levels!AT99)="",(levels!AP99)=""),"",(levels!AT99/levels!AP99-1)*100)</f>
        <v/>
      </c>
      <c r="AQ99" s="52" t="str">
        <f>IF(OR((levels!AU99)="",(levels!AQ99)=""),"",(levels!AU99/levels!AQ99-1)*100)</f>
        <v/>
      </c>
      <c r="AR99" s="52" t="str">
        <f>IF(OR((levels!AV99)="",(levels!AR99)=""),"",(levels!AV99/levels!AR99-1)*100)</f>
        <v/>
      </c>
      <c r="AS99" s="52" t="str">
        <f>IF(OR((levels!AW99)="",(levels!AS99)=""),"",(levels!AW99/levels!AS99-1)*100)</f>
        <v/>
      </c>
      <c r="AT99" s="52" t="str">
        <f>IF(OR((levels!AX99)="",(levels!AT99)=""),"",(levels!AX99/levels!AT99-1)*100)</f>
        <v/>
      </c>
      <c r="AU99" s="52" t="str">
        <f>IF(OR((levels!AY99)="",(levels!AU99)=""),"",(levels!AY99/levels!AU99-1)*100)</f>
        <v/>
      </c>
      <c r="AV99" s="52" t="str">
        <f>IF(OR((levels!AZ99)="",(levels!AV99)=""),"",(levels!AZ99/levels!AV99-1)*100)</f>
        <v/>
      </c>
      <c r="AW99" s="52" t="str">
        <f>IF(OR((levels!BA99)="",(levels!AW99)=""),"",(levels!BA99/levels!AW99-1)*100)</f>
        <v/>
      </c>
      <c r="AX99" s="52" t="str">
        <f>IF(OR((levels!BB99)="",(levels!AX99)=""),"",(levels!BB99/levels!AX99-1)*100)</f>
        <v/>
      </c>
      <c r="AY99" s="52" t="str">
        <f>IF(OR((levels!BC99)="",(levels!AY99)=""),"",(levels!BC99/levels!AY99-1)*100)</f>
        <v/>
      </c>
      <c r="AZ99" s="45"/>
      <c r="BA99" s="45"/>
      <c r="BB99" s="45"/>
      <c r="BC99" s="45"/>
    </row>
    <row r="100" spans="1:55" x14ac:dyDescent="0.2">
      <c r="A100" s="43" t="s">
        <v>169</v>
      </c>
      <c r="B100" s="38"/>
      <c r="C100" s="39"/>
      <c r="D100" s="52">
        <f>IF(OR((levels!H100)="",(levels!D100)=""),"",(levels!H100/levels!D100-1)*100)</f>
        <v>-0.31493942019231724</v>
      </c>
      <c r="E100" s="52">
        <f>IF(OR((levels!I100)="",(levels!E100)=""),"",(levels!I100/levels!E100-1)*100)</f>
        <v>-0.62838686009414335</v>
      </c>
      <c r="F100" s="52">
        <f>IF(OR((levels!J100)="",(levels!F100)=""),"",(levels!J100/levels!F100-1)*100)</f>
        <v>-0.86825960782832556</v>
      </c>
      <c r="G100" s="52">
        <f>IF(OR((levels!K100)="",(levels!G100)=""),"",(levels!K100/levels!G100-1)*100)</f>
        <v>-0.95334400398744412</v>
      </c>
      <c r="H100" s="52">
        <f>IF(OR((levels!L100)="",(levels!H100)=""),"",(levels!L100/levels!H100-1)*100)</f>
        <v>-0.99409297651196216</v>
      </c>
      <c r="I100" s="52">
        <f>IF(OR((levels!M100)="",(levels!I100)=""),"",(levels!M100/levels!I100-1)*100)</f>
        <v>-0.27425907176652498</v>
      </c>
      <c r="J100" s="52">
        <f>IF(OR((levels!N100)="",(levels!J100)=""),"",(levels!N100/levels!J100-1)*100)</f>
        <v>0.23559786586244691</v>
      </c>
      <c r="K100" s="52">
        <f>IF(OR((levels!O100)="",(levels!K100)=""),"",(levels!O100/levels!K100-1)*100)</f>
        <v>0.98028731075752162</v>
      </c>
      <c r="L100" s="52">
        <f>IF(OR((levels!P100)="",(levels!L100)=""),"",(levels!P100/levels!L100-1)*100)</f>
        <v>1.5580490985211748</v>
      </c>
      <c r="M100" s="52">
        <f>IF(OR((levels!Q100)="",(levels!M100)=""),"",(levels!Q100/levels!M100-1)*100)</f>
        <v>1.3154389251051946</v>
      </c>
      <c r="N100" s="52">
        <f>IF(OR((levels!R100)="",(levels!N100)=""),"",(levels!R100/levels!N100-1)*100)</f>
        <v>1.3940120440601556</v>
      </c>
      <c r="O100" s="52">
        <f>IF(OR((levels!S100)="",(levels!O100)=""),"",(levels!S100/levels!O100-1)*100)</f>
        <v>1.551557729332731</v>
      </c>
      <c r="P100" s="52">
        <f>IF(OR((levels!T100)="",(levels!P100)=""),"",(levels!T100/levels!P100-1)*100)</f>
        <v>1.977295537762136</v>
      </c>
      <c r="Q100" s="52">
        <f>IF(OR((levels!U100)="",(levels!Q100)=""),"",(levels!U100/levels!Q100-1)*100)</f>
        <v>2.1201919398665892</v>
      </c>
      <c r="R100" s="52">
        <f>IF(OR((levels!V100)="",(levels!R100)=""),"",(levels!V100/levels!R100-1)*100)</f>
        <v>2.1671184112993513</v>
      </c>
      <c r="S100" s="52">
        <f>IF(OR((levels!W100)="",(levels!S100)=""),"",(levels!W100/levels!S100-1)*100)</f>
        <v>2.1538820357072774</v>
      </c>
      <c r="T100" s="52">
        <f>IF(OR((levels!X100)="",(levels!T100)=""),"",(levels!X100/levels!T100-1)*100)</f>
        <v>1.8415744670559731</v>
      </c>
      <c r="U100" s="52">
        <f>IF(OR((levels!Y100)="",(levels!U100)=""),"",(levels!Y100/levels!U100-1)*100)</f>
        <v>1.8712510702309615</v>
      </c>
      <c r="V100" s="52">
        <f>IF(OR((levels!Z100)="",(levels!V100)=""),"",(levels!Z100/levels!V100-1)*100)</f>
        <v>1.8078608208398128</v>
      </c>
      <c r="W100" s="52">
        <f>IF(OR((levels!AA100)="",(levels!W100)=""),"",(levels!AA100/levels!W100-1)*100)</f>
        <v>2.0047458577077348</v>
      </c>
      <c r="X100" s="52">
        <f>IF(OR((levels!AB100)="",(levels!X100)=""),"",(levels!AB100/levels!X100-1)*100)</f>
        <v>2.0708985098918609</v>
      </c>
      <c r="Y100" s="52" t="str">
        <f>IF(OR((levels!AC100)="",(levels!Y100)=""),"",(levels!AC100/levels!Y100-1)*100)</f>
        <v/>
      </c>
      <c r="Z100" s="52" t="str">
        <f>IF(OR((levels!AD100)="",(levels!Z100)=""),"",(levels!AD100/levels!Z100-1)*100)</f>
        <v/>
      </c>
      <c r="AA100" s="52" t="str">
        <f>IF(OR((levels!AE100)="",(levels!AA100)=""),"",(levels!AE100/levels!AA100-1)*100)</f>
        <v/>
      </c>
      <c r="AB100" s="52" t="str">
        <f>IF(OR((levels!AF100)="",(levels!AB100)=""),"",(levels!AF100/levels!AB100-1)*100)</f>
        <v/>
      </c>
      <c r="AC100" s="52" t="str">
        <f>IF(OR((levels!AG100)="",(levels!AC100)=""),"",(levels!AG100/levels!AC100-1)*100)</f>
        <v/>
      </c>
      <c r="AD100" s="52" t="str">
        <f>IF(OR((levels!AH100)="",(levels!AD100)=""),"",(levels!AH100/levels!AD100-1)*100)</f>
        <v/>
      </c>
      <c r="AE100" s="52" t="str">
        <f>IF(OR((levels!AI100)="",(levels!AE100)=""),"",(levels!AI100/levels!AE100-1)*100)</f>
        <v/>
      </c>
      <c r="AF100" s="52" t="str">
        <f>IF(OR((levels!AJ100)="",(levels!AF100)=""),"",(levels!AJ100/levels!AF100-1)*100)</f>
        <v/>
      </c>
      <c r="AG100" s="52" t="str">
        <f>IF(OR((levels!AK100)="",(levels!AG100)=""),"",(levels!AK100/levels!AG100-1)*100)</f>
        <v/>
      </c>
      <c r="AH100" s="52" t="str">
        <f>IF(OR((levels!AL100)="",(levels!AH100)=""),"",(levels!AL100/levels!AH100-1)*100)</f>
        <v/>
      </c>
      <c r="AI100" s="52" t="str">
        <f>IF(OR((levels!AM100)="",(levels!AI100)=""),"",(levels!AM100/levels!AI100-1)*100)</f>
        <v/>
      </c>
      <c r="AJ100" s="52" t="str">
        <f>IF(OR((levels!AN100)="",(levels!AJ100)=""),"",(levels!AN100/levels!AJ100-1)*100)</f>
        <v/>
      </c>
      <c r="AK100" s="52" t="str">
        <f>IF(OR((levels!AO100)="",(levels!AK100)=""),"",(levels!AO100/levels!AK100-1)*100)</f>
        <v/>
      </c>
      <c r="AL100" s="52" t="str">
        <f>IF(OR((levels!AP100)="",(levels!AL100)=""),"",(levels!AP100/levels!AL100-1)*100)</f>
        <v/>
      </c>
      <c r="AM100" s="52" t="str">
        <f>IF(OR((levels!AQ100)="",(levels!AM100)=""),"",(levels!AQ100/levels!AM100-1)*100)</f>
        <v/>
      </c>
      <c r="AN100" s="52" t="str">
        <f>IF(OR((levels!AR100)="",(levels!AN100)=""),"",(levels!AR100/levels!AN100-1)*100)</f>
        <v/>
      </c>
      <c r="AO100" s="52" t="str">
        <f>IF(OR((levels!AS100)="",(levels!AO100)=""),"",(levels!AS100/levels!AO100-1)*100)</f>
        <v/>
      </c>
      <c r="AP100" s="52" t="str">
        <f>IF(OR((levels!AT100)="",(levels!AP100)=""),"",(levels!AT100/levels!AP100-1)*100)</f>
        <v/>
      </c>
      <c r="AQ100" s="52" t="str">
        <f>IF(OR((levels!AU100)="",(levels!AQ100)=""),"",(levels!AU100/levels!AQ100-1)*100)</f>
        <v/>
      </c>
      <c r="AR100" s="52" t="str">
        <f>IF(OR((levels!AV100)="",(levels!AR100)=""),"",(levels!AV100/levels!AR100-1)*100)</f>
        <v/>
      </c>
      <c r="AS100" s="52" t="str">
        <f>IF(OR((levels!AW100)="",(levels!AS100)=""),"",(levels!AW100/levels!AS100-1)*100)</f>
        <v/>
      </c>
      <c r="AT100" s="52" t="str">
        <f>IF(OR((levels!AX100)="",(levels!AT100)=""),"",(levels!AX100/levels!AT100-1)*100)</f>
        <v/>
      </c>
      <c r="AU100" s="52" t="str">
        <f>IF(OR((levels!AY100)="",(levels!AU100)=""),"",(levels!AY100/levels!AU100-1)*100)</f>
        <v/>
      </c>
      <c r="AV100" s="52" t="str">
        <f>IF(OR((levels!AZ100)="",(levels!AV100)=""),"",(levels!AZ100/levels!AV100-1)*100)</f>
        <v/>
      </c>
      <c r="AW100" s="52" t="str">
        <f>IF(OR((levels!BA100)="",(levels!AW100)=""),"",(levels!BA100/levels!AW100-1)*100)</f>
        <v/>
      </c>
      <c r="AX100" s="52" t="str">
        <f>IF(OR((levels!BB100)="",(levels!AX100)=""),"",(levels!BB100/levels!AX100-1)*100)</f>
        <v/>
      </c>
      <c r="AY100" s="52" t="str">
        <f>IF(OR((levels!BC100)="",(levels!AY100)=""),"",(levels!BC100/levels!AY100-1)*100)</f>
        <v/>
      </c>
      <c r="AZ100" s="45"/>
      <c r="BA100" s="45"/>
      <c r="BB100" s="45"/>
      <c r="BC100" s="45"/>
    </row>
    <row r="101" spans="1:55" x14ac:dyDescent="0.2">
      <c r="A101" s="43" t="s">
        <v>170</v>
      </c>
      <c r="B101" s="38"/>
      <c r="C101" s="39"/>
      <c r="D101" s="52" t="str">
        <f>IF(OR((levels!H101)="",(levels!D101)=""),"",(levels!H101/levels!D101-1)*100)</f>
        <v/>
      </c>
      <c r="E101" s="52" t="str">
        <f>IF(OR((levels!I101)="",(levels!E101)=""),"",(levels!I101/levels!E101-1)*100)</f>
        <v/>
      </c>
      <c r="F101" s="52" t="str">
        <f>IF(OR((levels!J101)="",(levels!F101)=""),"",(levels!J101/levels!F101-1)*100)</f>
        <v/>
      </c>
      <c r="G101" s="52" t="str">
        <f>IF(OR((levels!K101)="",(levels!G101)=""),"",(levels!K101/levels!G101-1)*100)</f>
        <v/>
      </c>
      <c r="H101" s="52" t="str">
        <f>IF(OR((levels!L101)="",(levels!H101)=""),"",(levels!L101/levels!H101-1)*100)</f>
        <v/>
      </c>
      <c r="I101" s="52" t="str">
        <f>IF(OR((levels!M101)="",(levels!I101)=""),"",(levels!M101/levels!I101-1)*100)</f>
        <v/>
      </c>
      <c r="J101" s="52" t="str">
        <f>IF(OR((levels!N101)="",(levels!J101)=""),"",(levels!N101/levels!J101-1)*100)</f>
        <v/>
      </c>
      <c r="K101" s="52" t="str">
        <f>IF(OR((levels!O101)="",(levels!K101)=""),"",(levels!O101/levels!K101-1)*100)</f>
        <v/>
      </c>
      <c r="L101" s="52" t="str">
        <f>IF(OR((levels!P101)="",(levels!L101)=""),"",(levels!P101/levels!L101-1)*100)</f>
        <v/>
      </c>
      <c r="M101" s="52" t="str">
        <f>IF(OR((levels!Q101)="",(levels!M101)=""),"",(levels!Q101/levels!M101-1)*100)</f>
        <v/>
      </c>
      <c r="N101" s="52" t="str">
        <f>IF(OR((levels!R101)="",(levels!N101)=""),"",(levels!R101/levels!N101-1)*100)</f>
        <v/>
      </c>
      <c r="O101" s="52" t="str">
        <f>IF(OR((levels!S101)="",(levels!O101)=""),"",(levels!S101/levels!O101-1)*100)</f>
        <v/>
      </c>
      <c r="P101" s="52" t="str">
        <f>IF(OR((levels!T101)="",(levels!P101)=""),"",(levels!T101/levels!P101-1)*100)</f>
        <v/>
      </c>
      <c r="Q101" s="52" t="str">
        <f>IF(OR((levels!U101)="",(levels!Q101)=""),"",(levels!U101/levels!Q101-1)*100)</f>
        <v/>
      </c>
      <c r="R101" s="52" t="str">
        <f>IF(OR((levels!V101)="",(levels!R101)=""),"",(levels!V101/levels!R101-1)*100)</f>
        <v/>
      </c>
      <c r="S101" s="52" t="str">
        <f>IF(OR((levels!W101)="",(levels!S101)=""),"",(levels!W101/levels!S101-1)*100)</f>
        <v/>
      </c>
      <c r="T101" s="52" t="str">
        <f>IF(OR((levels!X101)="",(levels!T101)=""),"",(levels!X101/levels!T101-1)*100)</f>
        <v/>
      </c>
      <c r="U101" s="52" t="str">
        <f>IF(OR((levels!Y101)="",(levels!U101)=""),"",(levels!Y101/levels!U101-1)*100)</f>
        <v/>
      </c>
      <c r="V101" s="52" t="str">
        <f>IF(OR((levels!Z101)="",(levels!V101)=""),"",(levels!Z101/levels!V101-1)*100)</f>
        <v/>
      </c>
      <c r="W101" s="52" t="str">
        <f>IF(OR((levels!AA101)="",(levels!W101)=""),"",(levels!AA101/levels!W101-1)*100)</f>
        <v/>
      </c>
      <c r="X101" s="52" t="str">
        <f>IF(OR((levels!AB101)="",(levels!X101)=""),"",(levels!AB101/levels!X101-1)*100)</f>
        <v/>
      </c>
      <c r="Y101" s="52" t="str">
        <f>IF(OR((levels!AC101)="",(levels!Y101)=""),"",(levels!AC101/levels!Y101-1)*100)</f>
        <v/>
      </c>
      <c r="Z101" s="52" t="str">
        <f>IF(OR((levels!AD101)="",(levels!Z101)=""),"",(levels!AD101/levels!Z101-1)*100)</f>
        <v/>
      </c>
      <c r="AA101" s="52" t="str">
        <f>IF(OR((levels!AE101)="",(levels!AA101)=""),"",(levels!AE101/levels!AA101-1)*100)</f>
        <v/>
      </c>
      <c r="AB101" s="52" t="str">
        <f>IF(OR((levels!AF101)="",(levels!AB101)=""),"",(levels!AF101/levels!AB101-1)*100)</f>
        <v/>
      </c>
      <c r="AC101" s="52" t="str">
        <f>IF(OR((levels!AG101)="",(levels!AC101)=""),"",(levels!AG101/levels!AC101-1)*100)</f>
        <v/>
      </c>
      <c r="AD101" s="52" t="str">
        <f>IF(OR((levels!AH101)="",(levels!AD101)=""),"",(levels!AH101/levels!AD101-1)*100)</f>
        <v/>
      </c>
      <c r="AE101" s="52" t="str">
        <f>IF(OR((levels!AI101)="",(levels!AE101)=""),"",(levels!AI101/levels!AE101-1)*100)</f>
        <v/>
      </c>
      <c r="AF101" s="52" t="str">
        <f>IF(OR((levels!AJ101)="",(levels!AF101)=""),"",(levels!AJ101/levels!AF101-1)*100)</f>
        <v/>
      </c>
      <c r="AG101" s="52" t="str">
        <f>IF(OR((levels!AK101)="",(levels!AG101)=""),"",(levels!AK101/levels!AG101-1)*100)</f>
        <v/>
      </c>
      <c r="AH101" s="52" t="str">
        <f>IF(OR((levels!AL101)="",(levels!AH101)=""),"",(levels!AL101/levels!AH101-1)*100)</f>
        <v/>
      </c>
      <c r="AI101" s="52" t="str">
        <f>IF(OR((levels!AM101)="",(levels!AI101)=""),"",(levels!AM101/levels!AI101-1)*100)</f>
        <v/>
      </c>
      <c r="AJ101" s="52" t="str">
        <f>IF(OR((levels!AN101)="",(levels!AJ101)=""),"",(levels!AN101/levels!AJ101-1)*100)</f>
        <v/>
      </c>
      <c r="AK101" s="52" t="str">
        <f>IF(OR((levels!AO101)="",(levels!AK101)=""),"",(levels!AO101/levels!AK101-1)*100)</f>
        <v/>
      </c>
      <c r="AL101" s="52" t="str">
        <f>IF(OR((levels!AP101)="",(levels!AL101)=""),"",(levels!AP101/levels!AL101-1)*100)</f>
        <v/>
      </c>
      <c r="AM101" s="52" t="str">
        <f>IF(OR((levels!AQ101)="",(levels!AM101)=""),"",(levels!AQ101/levels!AM101-1)*100)</f>
        <v/>
      </c>
      <c r="AN101" s="52" t="str">
        <f>IF(OR((levels!AR101)="",(levels!AN101)=""),"",(levels!AR101/levels!AN101-1)*100)</f>
        <v/>
      </c>
      <c r="AO101" s="52" t="str">
        <f>IF(OR((levels!AS101)="",(levels!AO101)=""),"",(levels!AS101/levels!AO101-1)*100)</f>
        <v/>
      </c>
      <c r="AP101" s="52" t="str">
        <f>IF(OR((levels!AT101)="",(levels!AP101)=""),"",(levels!AT101/levels!AP101-1)*100)</f>
        <v/>
      </c>
      <c r="AQ101" s="52" t="str">
        <f>IF(OR((levels!AU101)="",(levels!AQ101)=""),"",(levels!AU101/levels!AQ101-1)*100)</f>
        <v/>
      </c>
      <c r="AR101" s="52" t="str">
        <f>IF(OR((levels!AV101)="",(levels!AR101)=""),"",(levels!AV101/levels!AR101-1)*100)</f>
        <v/>
      </c>
      <c r="AS101" s="52" t="str">
        <f>IF(OR((levels!AW101)="",(levels!AS101)=""),"",(levels!AW101/levels!AS101-1)*100)</f>
        <v/>
      </c>
      <c r="AT101" s="52" t="str">
        <f>IF(OR((levels!AX101)="",(levels!AT101)=""),"",(levels!AX101/levels!AT101-1)*100)</f>
        <v/>
      </c>
      <c r="AU101" s="52" t="str">
        <f>IF(OR((levels!AY101)="",(levels!AU101)=""),"",(levels!AY101/levels!AU101-1)*100)</f>
        <v/>
      </c>
      <c r="AV101" s="52" t="str">
        <f>IF(OR((levels!AZ101)="",(levels!AV101)=""),"",(levels!AZ101/levels!AV101-1)*100)</f>
        <v/>
      </c>
      <c r="AW101" s="52" t="str">
        <f>IF(OR((levels!BA101)="",(levels!AW101)=""),"",(levels!BA101/levels!AW101-1)*100)</f>
        <v/>
      </c>
      <c r="AX101" s="52" t="str">
        <f>IF(OR((levels!BB101)="",(levels!AX101)=""),"",(levels!BB101/levels!AX101-1)*100)</f>
        <v/>
      </c>
      <c r="AY101" s="52" t="str">
        <f>IF(OR((levels!BC101)="",(levels!AY101)=""),"",(levels!BC101/levels!AY101-1)*100)</f>
        <v/>
      </c>
      <c r="AZ101" s="45"/>
      <c r="BA101" s="45"/>
      <c r="BB101" s="45"/>
      <c r="BC101" s="45"/>
    </row>
    <row r="102" spans="1:55" x14ac:dyDescent="0.2">
      <c r="A102" s="43" t="s">
        <v>171</v>
      </c>
      <c r="B102" s="38"/>
      <c r="C102" s="39"/>
      <c r="D102" s="52" t="str">
        <f>IF(OR((levels!H102)="",(levels!D102)=""),"",(levels!H102/levels!D102-1)*100)</f>
        <v/>
      </c>
      <c r="E102" s="52" t="str">
        <f>IF(OR((levels!I102)="",(levels!E102)=""),"",(levels!I102/levels!E102-1)*100)</f>
        <v/>
      </c>
      <c r="F102" s="52" t="str">
        <f>IF(OR((levels!J102)="",(levels!F102)=""),"",(levels!J102/levels!F102-1)*100)</f>
        <v/>
      </c>
      <c r="G102" s="52" t="str">
        <f>IF(OR((levels!K102)="",(levels!G102)=""),"",(levels!K102/levels!G102-1)*100)</f>
        <v/>
      </c>
      <c r="H102" s="52" t="str">
        <f>IF(OR((levels!L102)="",(levels!H102)=""),"",(levels!L102/levels!H102-1)*100)</f>
        <v/>
      </c>
      <c r="I102" s="52" t="str">
        <f>IF(OR((levels!M102)="",(levels!I102)=""),"",(levels!M102/levels!I102-1)*100)</f>
        <v/>
      </c>
      <c r="J102" s="52" t="str">
        <f>IF(OR((levels!N102)="",(levels!J102)=""),"",(levels!N102/levels!J102-1)*100)</f>
        <v/>
      </c>
      <c r="K102" s="52" t="str">
        <f>IF(OR((levels!O102)="",(levels!K102)=""),"",(levels!O102/levels!K102-1)*100)</f>
        <v/>
      </c>
      <c r="L102" s="52" t="str">
        <f>IF(OR((levels!P102)="",(levels!L102)=""),"",(levels!P102/levels!L102-1)*100)</f>
        <v/>
      </c>
      <c r="M102" s="52" t="str">
        <f>IF(OR((levels!Q102)="",(levels!M102)=""),"",(levels!Q102/levels!M102-1)*100)</f>
        <v/>
      </c>
      <c r="N102" s="52" t="str">
        <f>IF(OR((levels!R102)="",(levels!N102)=""),"",(levels!R102/levels!N102-1)*100)</f>
        <v/>
      </c>
      <c r="O102" s="52" t="str">
        <f>IF(OR((levels!S102)="",(levels!O102)=""),"",(levels!S102/levels!O102-1)*100)</f>
        <v/>
      </c>
      <c r="P102" s="52" t="str">
        <f>IF(OR((levels!T102)="",(levels!P102)=""),"",(levels!T102/levels!P102-1)*100)</f>
        <v/>
      </c>
      <c r="Q102" s="52" t="str">
        <f>IF(OR((levels!U102)="",(levels!Q102)=""),"",(levels!U102/levels!Q102-1)*100)</f>
        <v/>
      </c>
      <c r="R102" s="52" t="str">
        <f>IF(OR((levels!V102)="",(levels!R102)=""),"",(levels!V102/levels!R102-1)*100)</f>
        <v/>
      </c>
      <c r="S102" s="52" t="str">
        <f>IF(OR((levels!W102)="",(levels!S102)=""),"",(levels!W102/levels!S102-1)*100)</f>
        <v/>
      </c>
      <c r="T102" s="52" t="str">
        <f>IF(OR((levels!X102)="",(levels!T102)=""),"",(levels!X102/levels!T102-1)*100)</f>
        <v/>
      </c>
      <c r="U102" s="52" t="str">
        <f>IF(OR((levels!Y102)="",(levels!U102)=""),"",(levels!Y102/levels!U102-1)*100)</f>
        <v/>
      </c>
      <c r="V102" s="52" t="str">
        <f>IF(OR((levels!Z102)="",(levels!V102)=""),"",(levels!Z102/levels!V102-1)*100)</f>
        <v/>
      </c>
      <c r="W102" s="52" t="str">
        <f>IF(OR((levels!AA102)="",(levels!W102)=""),"",(levels!AA102/levels!W102-1)*100)</f>
        <v/>
      </c>
      <c r="X102" s="52" t="str">
        <f>IF(OR((levels!AB102)="",(levels!X102)=""),"",(levels!AB102/levels!X102-1)*100)</f>
        <v/>
      </c>
      <c r="Y102" s="52" t="str">
        <f>IF(OR((levels!AC102)="",(levels!Y102)=""),"",(levels!AC102/levels!Y102-1)*100)</f>
        <v/>
      </c>
      <c r="Z102" s="52" t="str">
        <f>IF(OR((levels!AD102)="",(levels!Z102)=""),"",(levels!AD102/levels!Z102-1)*100)</f>
        <v/>
      </c>
      <c r="AA102" s="52" t="str">
        <f>IF(OR((levels!AE102)="",(levels!AA102)=""),"",(levels!AE102/levels!AA102-1)*100)</f>
        <v/>
      </c>
      <c r="AB102" s="52" t="str">
        <f>IF(OR((levels!AF102)="",(levels!AB102)=""),"",(levels!AF102/levels!AB102-1)*100)</f>
        <v/>
      </c>
      <c r="AC102" s="52" t="str">
        <f>IF(OR((levels!AG102)="",(levels!AC102)=""),"",(levels!AG102/levels!AC102-1)*100)</f>
        <v/>
      </c>
      <c r="AD102" s="52" t="str">
        <f>IF(OR((levels!AH102)="",(levels!AD102)=""),"",(levels!AH102/levels!AD102-1)*100)</f>
        <v/>
      </c>
      <c r="AE102" s="52" t="str">
        <f>IF(OR((levels!AI102)="",(levels!AE102)=""),"",(levels!AI102/levels!AE102-1)*100)</f>
        <v/>
      </c>
      <c r="AF102" s="52" t="str">
        <f>IF(OR((levels!AJ102)="",(levels!AF102)=""),"",(levels!AJ102/levels!AF102-1)*100)</f>
        <v/>
      </c>
      <c r="AG102" s="52" t="str">
        <f>IF(OR((levels!AK102)="",(levels!AG102)=""),"",(levels!AK102/levels!AG102-1)*100)</f>
        <v/>
      </c>
      <c r="AH102" s="52" t="str">
        <f>IF(OR((levels!AL102)="",(levels!AH102)=""),"",(levels!AL102/levels!AH102-1)*100)</f>
        <v/>
      </c>
      <c r="AI102" s="52" t="str">
        <f>IF(OR((levels!AM102)="",(levels!AI102)=""),"",(levels!AM102/levels!AI102-1)*100)</f>
        <v/>
      </c>
      <c r="AJ102" s="52" t="str">
        <f>IF(OR((levels!AN102)="",(levels!AJ102)=""),"",(levels!AN102/levels!AJ102-1)*100)</f>
        <v/>
      </c>
      <c r="AK102" s="52" t="str">
        <f>IF(OR((levels!AO102)="",(levels!AK102)=""),"",(levels!AO102/levels!AK102-1)*100)</f>
        <v/>
      </c>
      <c r="AL102" s="52" t="str">
        <f>IF(OR((levels!AP102)="",(levels!AL102)=""),"",(levels!AP102/levels!AL102-1)*100)</f>
        <v/>
      </c>
      <c r="AM102" s="52" t="str">
        <f>IF(OR((levels!AQ102)="",(levels!AM102)=""),"",(levels!AQ102/levels!AM102-1)*100)</f>
        <v/>
      </c>
      <c r="AN102" s="52" t="str">
        <f>IF(OR((levels!AR102)="",(levels!AN102)=""),"",(levels!AR102/levels!AN102-1)*100)</f>
        <v/>
      </c>
      <c r="AO102" s="52" t="str">
        <f>IF(OR((levels!AS102)="",(levels!AO102)=""),"",(levels!AS102/levels!AO102-1)*100)</f>
        <v/>
      </c>
      <c r="AP102" s="52" t="str">
        <f>IF(OR((levels!AT102)="",(levels!AP102)=""),"",(levels!AT102/levels!AP102-1)*100)</f>
        <v/>
      </c>
      <c r="AQ102" s="52" t="str">
        <f>IF(OR((levels!AU102)="",(levels!AQ102)=""),"",(levels!AU102/levels!AQ102-1)*100)</f>
        <v/>
      </c>
      <c r="AR102" s="52" t="str">
        <f>IF(OR((levels!AV102)="",(levels!AR102)=""),"",(levels!AV102/levels!AR102-1)*100)</f>
        <v/>
      </c>
      <c r="AS102" s="52" t="str">
        <f>IF(OR((levels!AW102)="",(levels!AS102)=""),"",(levels!AW102/levels!AS102-1)*100)</f>
        <v/>
      </c>
      <c r="AT102" s="52" t="str">
        <f>IF(OR((levels!AX102)="",(levels!AT102)=""),"",(levels!AX102/levels!AT102-1)*100)</f>
        <v/>
      </c>
      <c r="AU102" s="52" t="str">
        <f>IF(OR((levels!AY102)="",(levels!AU102)=""),"",(levels!AY102/levels!AU102-1)*100)</f>
        <v/>
      </c>
      <c r="AV102" s="52" t="str">
        <f>IF(OR((levels!AZ102)="",(levels!AV102)=""),"",(levels!AZ102/levels!AV102-1)*100)</f>
        <v/>
      </c>
      <c r="AW102" s="52" t="str">
        <f>IF(OR((levels!BA102)="",(levels!AW102)=""),"",(levels!BA102/levels!AW102-1)*100)</f>
        <v/>
      </c>
      <c r="AX102" s="52" t="str">
        <f>IF(OR((levels!BB102)="",(levels!AX102)=""),"",(levels!BB102/levels!AX102-1)*100)</f>
        <v/>
      </c>
      <c r="AY102" s="52" t="str">
        <f>IF(OR((levels!BC102)="",(levels!AY102)=""),"",(levels!BC102/levels!AY102-1)*100)</f>
        <v/>
      </c>
      <c r="AZ102" s="45"/>
      <c r="BA102" s="45"/>
      <c r="BB102" s="45"/>
      <c r="BC102" s="45"/>
    </row>
    <row r="103" spans="1:55" x14ac:dyDescent="0.2">
      <c r="A103" s="43" t="s">
        <v>172</v>
      </c>
      <c r="B103" s="38"/>
      <c r="C103" s="39">
        <v>42985</v>
      </c>
      <c r="D103" s="52">
        <f>IF(OR((levels!H103)="",(levels!D103)=""),"",(levels!H103/levels!D103-1)*100)</f>
        <v>-0.31774163858265814</v>
      </c>
      <c r="E103" s="52">
        <f>IF(OR((levels!I103)="",(levels!E103)=""),"",(levels!I103/levels!E103-1)*100)</f>
        <v>-0.63378056873769628</v>
      </c>
      <c r="F103" s="52">
        <f>IF(OR((levels!J103)="",(levels!F103)=""),"",(levels!J103/levels!F103-1)*100)</f>
        <v>-0.86486040862400193</v>
      </c>
      <c r="G103" s="52">
        <f>IF(OR((levels!K103)="",(levels!G103)=""),"",(levels!K103/levels!G103-1)*100)</f>
        <v>-0.95194714102863065</v>
      </c>
      <c r="H103" s="52">
        <f>IF(OR((levels!L103)="",(levels!H103)=""),"",(levels!L103/levels!H103-1)*100)</f>
        <v>-0.98999559465273723</v>
      </c>
      <c r="I103" s="52">
        <f>IF(OR((levels!M103)="",(levels!I103)=""),"",(levels!M103/levels!I103-1)*100)</f>
        <v>-0.2797977795471529</v>
      </c>
      <c r="J103" s="52">
        <f>IF(OR((levels!N103)="",(levels!J103)=""),"",(levels!N103/levels!J103-1)*100)</f>
        <v>0.23993985477577251</v>
      </c>
      <c r="K103" s="52">
        <f>IF(OR((levels!O103)="",(levels!K103)=""),"",(levels!O103/levels!K103-1)*100)</f>
        <v>0.98348995859449673</v>
      </c>
      <c r="L103" s="52">
        <f>IF(OR((levels!P103)="",(levels!L103)=""),"",(levels!P103/levels!L103-1)*100)</f>
        <v>1.6517444006887372</v>
      </c>
      <c r="M103" s="52">
        <f>IF(OR((levels!Q103)="",(levels!M103)=""),"",(levels!Q103/levels!M103-1)*100)</f>
        <v>1.3893964886338095</v>
      </c>
      <c r="N103" s="52">
        <f>IF(OR((levels!R103)="",(levels!N103)=""),"",(levels!R103/levels!N103-1)*100)</f>
        <v>1.4672683602644954</v>
      </c>
      <c r="O103" s="52">
        <f>IF(OR((levels!S103)="",(levels!O103)=""),"",(levels!S103/levels!O103-1)*100)</f>
        <v>1.6475198135086355</v>
      </c>
      <c r="P103" s="52">
        <f>IF(OR((levels!T103)="",(levels!P103)=""),"",(levels!T103/levels!P103-1)*100)</f>
        <v>1.9955155409206116</v>
      </c>
      <c r="Q103" s="52">
        <f>IF(OR((levels!U103)="",(levels!Q103)=""),"",(levels!U103/levels!Q103-1)*100)</f>
        <v>2.1222924595523551</v>
      </c>
      <c r="R103" s="52">
        <f>IF(OR((levels!V103)="",(levels!R103)=""),"",(levels!V103/levels!R103-1)*100)</f>
        <v>2.1856740848578804</v>
      </c>
      <c r="S103" s="52">
        <f>IF(OR((levels!W103)="",(levels!S103)=""),"",(levels!W103/levels!S103-1)*100)</f>
        <v>2.1717407422232826</v>
      </c>
      <c r="T103" s="52">
        <f>IF(OR((levels!X103)="",(levels!T103)=""),"",(levels!X103/levels!T103-1)*100)</f>
        <v>1.8527151060520275</v>
      </c>
      <c r="U103" s="52">
        <f>IF(OR((levels!Y103)="",(levels!U103)=""),"",(levels!Y103/levels!U103-1)*100)</f>
        <v>1.8840701342488053</v>
      </c>
      <c r="V103" s="52">
        <f>IF(OR((levels!Z103)="",(levels!V103)=""),"",(levels!Z103/levels!V103-1)*100)</f>
        <v>1.8520444048815143</v>
      </c>
      <c r="W103" s="52">
        <f>IF(OR((levels!AA103)="",(levels!W103)=""),"",(levels!AA103/levels!W103-1)*100)</f>
        <v>2.0565753838030387</v>
      </c>
      <c r="X103" s="52">
        <f>IF(OR((levels!AB103)="",(levels!X103)=""),"",(levels!AB103/levels!X103-1)*100)</f>
        <v>2.1746086205401971</v>
      </c>
      <c r="Y103" s="52">
        <f>IF(OR((levels!AC103)="",(levels!Y103)=""),"",(levels!AC103/levels!Y103-1)*100)</f>
        <v>2.5443005802774143</v>
      </c>
      <c r="Z103" s="52" t="str">
        <f>IF(OR((levels!AD103)="",(levels!Z103)=""),"",(levels!AD103/levels!Z103-1)*100)</f>
        <v/>
      </c>
      <c r="AA103" s="52" t="str">
        <f>IF(OR((levels!AE103)="",(levels!AA103)=""),"",(levels!AE103/levels!AA103-1)*100)</f>
        <v/>
      </c>
      <c r="AB103" s="52" t="str">
        <f>IF(OR((levels!AF103)="",(levels!AB103)=""),"",(levels!AF103/levels!AB103-1)*100)</f>
        <v/>
      </c>
      <c r="AC103" s="52" t="str">
        <f>IF(OR((levels!AG103)="",(levels!AC103)=""),"",(levels!AG103/levels!AC103-1)*100)</f>
        <v/>
      </c>
      <c r="AD103" s="52" t="str">
        <f>IF(OR((levels!AH103)="",(levels!AD103)=""),"",(levels!AH103/levels!AD103-1)*100)</f>
        <v/>
      </c>
      <c r="AE103" s="52" t="str">
        <f>IF(OR((levels!AI103)="",(levels!AE103)=""),"",(levels!AI103/levels!AE103-1)*100)</f>
        <v/>
      </c>
      <c r="AF103" s="52" t="str">
        <f>IF(OR((levels!AJ103)="",(levels!AF103)=""),"",(levels!AJ103/levels!AF103-1)*100)</f>
        <v/>
      </c>
      <c r="AG103" s="52" t="str">
        <f>IF(OR((levels!AK103)="",(levels!AG103)=""),"",(levels!AK103/levels!AG103-1)*100)</f>
        <v/>
      </c>
      <c r="AH103" s="52" t="str">
        <f>IF(OR((levels!AL103)="",(levels!AH103)=""),"",(levels!AL103/levels!AH103-1)*100)</f>
        <v/>
      </c>
      <c r="AI103" s="52" t="str">
        <f>IF(OR((levels!AM103)="",(levels!AI103)=""),"",(levels!AM103/levels!AI103-1)*100)</f>
        <v/>
      </c>
      <c r="AJ103" s="52" t="str">
        <f>IF(OR((levels!AN103)="",(levels!AJ103)=""),"",(levels!AN103/levels!AJ103-1)*100)</f>
        <v/>
      </c>
      <c r="AK103" s="52" t="str">
        <f>IF(OR((levels!AO103)="",(levels!AK103)=""),"",(levels!AO103/levels!AK103-1)*100)</f>
        <v/>
      </c>
      <c r="AL103" s="52" t="str">
        <f>IF(OR((levels!AP103)="",(levels!AL103)=""),"",(levels!AP103/levels!AL103-1)*100)</f>
        <v/>
      </c>
      <c r="AM103" s="52" t="str">
        <f>IF(OR((levels!AQ103)="",(levels!AM103)=""),"",(levels!AQ103/levels!AM103-1)*100)</f>
        <v/>
      </c>
      <c r="AN103" s="52" t="str">
        <f>IF(OR((levels!AR103)="",(levels!AN103)=""),"",(levels!AR103/levels!AN103-1)*100)</f>
        <v/>
      </c>
      <c r="AO103" s="52" t="str">
        <f>IF(OR((levels!AS103)="",(levels!AO103)=""),"",(levels!AS103/levels!AO103-1)*100)</f>
        <v/>
      </c>
      <c r="AP103" s="52" t="str">
        <f>IF(OR((levels!AT103)="",(levels!AP103)=""),"",(levels!AT103/levels!AP103-1)*100)</f>
        <v/>
      </c>
      <c r="AQ103" s="52" t="str">
        <f>IF(OR((levels!AU103)="",(levels!AQ103)=""),"",(levels!AU103/levels!AQ103-1)*100)</f>
        <v/>
      </c>
      <c r="AR103" s="52" t="str">
        <f>IF(OR((levels!AV103)="",(levels!AR103)=""),"",(levels!AV103/levels!AR103-1)*100)</f>
        <v/>
      </c>
      <c r="AS103" s="52" t="str">
        <f>IF(OR((levels!AW103)="",(levels!AS103)=""),"",(levels!AW103/levels!AS103-1)*100)</f>
        <v/>
      </c>
      <c r="AT103" s="52" t="str">
        <f>IF(OR((levels!AX103)="",(levels!AT103)=""),"",(levels!AX103/levels!AT103-1)*100)</f>
        <v/>
      </c>
      <c r="AU103" s="52" t="str">
        <f>IF(OR((levels!AY103)="",(levels!AU103)=""),"",(levels!AY103/levels!AU103-1)*100)</f>
        <v/>
      </c>
      <c r="AV103" s="52" t="str">
        <f>IF(OR((levels!AZ103)="",(levels!AV103)=""),"",(levels!AZ103/levels!AV103-1)*100)</f>
        <v/>
      </c>
      <c r="AW103" s="52" t="str">
        <f>IF(OR((levels!BA103)="",(levels!AW103)=""),"",(levels!BA103/levels!AW103-1)*100)</f>
        <v/>
      </c>
      <c r="AX103" s="52" t="str">
        <f>IF(OR((levels!BB103)="",(levels!AX103)=""),"",(levels!BB103/levels!AX103-1)*100)</f>
        <v/>
      </c>
      <c r="AY103" s="52" t="str">
        <f>IF(OR((levels!BC103)="",(levels!AY103)=""),"",(levels!BC103/levels!AY103-1)*100)</f>
        <v/>
      </c>
      <c r="AZ103" s="45"/>
      <c r="BA103" s="45"/>
      <c r="BB103" s="45"/>
      <c r="BC103" s="45"/>
    </row>
    <row r="104" spans="1:55" x14ac:dyDescent="0.2">
      <c r="A104" s="43" t="s">
        <v>173</v>
      </c>
      <c r="B104" s="38"/>
      <c r="C104" s="39">
        <v>43021</v>
      </c>
      <c r="D104" s="52">
        <f>IF(OR((levels!H104)="",(levels!D104)=""),"",(levels!H104/levels!D104-1)*100)</f>
        <v>-0.31122966115155748</v>
      </c>
      <c r="E104" s="52">
        <f>IF(OR((levels!I104)="",(levels!E104)=""),"",(levels!I104/levels!E104-1)*100)</f>
        <v>-0.6510881280679115</v>
      </c>
      <c r="F104" s="52">
        <f>IF(OR((levels!J104)="",(levels!F104)=""),"",(levels!J104/levels!F104-1)*100)</f>
        <v>-0.85319499898963702</v>
      </c>
      <c r="G104" s="52">
        <f>IF(OR((levels!K104)="",(levels!G104)=""),"",(levels!K104/levels!G104-1)*100)</f>
        <v>-0.94862212200037543</v>
      </c>
      <c r="H104" s="52">
        <f>IF(OR((levels!L104)="",(levels!H104)=""),"",(levels!L104/levels!H104-1)*100)</f>
        <v>-0.99528840571352362</v>
      </c>
      <c r="I104" s="52">
        <f>IF(OR((levels!M104)="",(levels!I104)=""),"",(levels!M104/levels!I104-1)*100)</f>
        <v>-0.27400613875114832</v>
      </c>
      <c r="J104" s="52">
        <f>IF(OR((levels!N104)="",(levels!J104)=""),"",(levels!N104/levels!J104-1)*100)</f>
        <v>0.26191557251526998</v>
      </c>
      <c r="K104" s="52">
        <f>IF(OR((levels!O104)="",(levels!K104)=""),"",(levels!O104/levels!K104-1)*100)</f>
        <v>0.9777741741462842</v>
      </c>
      <c r="L104" s="52">
        <f>IF(OR((levels!P104)="",(levels!L104)=""),"",(levels!P104/levels!L104-1)*100)</f>
        <v>1.6346169602376559</v>
      </c>
      <c r="M104" s="52">
        <f>IF(OR((levels!Q104)="",(levels!M104)=""),"",(levels!Q104/levels!M104-1)*100)</f>
        <v>1.3748871019568121</v>
      </c>
      <c r="N104" s="52">
        <f>IF(OR((levels!R104)="",(levels!N104)=""),"",(levels!R104/levels!N104-1)*100)</f>
        <v>1.462131912566722</v>
      </c>
      <c r="O104" s="52">
        <f>IF(OR((levels!S104)="",(levels!O104)=""),"",(levels!S104/levels!O104-1)*100)</f>
        <v>1.6973633002398181</v>
      </c>
      <c r="P104" s="52">
        <f>IF(OR((levels!T104)="",(levels!P104)=""),"",(levels!T104/levels!P104-1)*100)</f>
        <v>2.045262886473953</v>
      </c>
      <c r="Q104" s="52">
        <f>IF(OR((levels!U104)="",(levels!Q104)=""),"",(levels!U104/levels!Q104-1)*100)</f>
        <v>2.214800234098302</v>
      </c>
      <c r="R104" s="52">
        <f>IF(OR((levels!V104)="",(levels!R104)=""),"",(levels!V104/levels!R104-1)*100)</f>
        <v>2.2702084489013119</v>
      </c>
      <c r="S104" s="52">
        <f>IF(OR((levels!W104)="",(levels!S104)=""),"",(levels!W104/levels!S104-1)*100)</f>
        <v>2.2293830348673715</v>
      </c>
      <c r="T104" s="52">
        <f>IF(OR((levels!X104)="",(levels!T104)=""),"",(levels!X104/levels!T104-1)*100)</f>
        <v>1.9012781480303831</v>
      </c>
      <c r="U104" s="52">
        <f>IF(OR((levels!Y104)="",(levels!U104)=""),"",(levels!Y104/levels!U104-1)*100)</f>
        <v>1.9439862055799839</v>
      </c>
      <c r="V104" s="52">
        <f>IF(OR((levels!Z104)="",(levels!V104)=""),"",(levels!Z104/levels!V104-1)*100)</f>
        <v>1.8614393751401836</v>
      </c>
      <c r="W104" s="52">
        <f>IF(OR((levels!AA104)="",(levels!W104)=""),"",(levels!AA104/levels!W104-1)*100)</f>
        <v>2.0432551141763344</v>
      </c>
      <c r="X104" s="52">
        <f>IF(OR((levels!AB104)="",(levels!X104)=""),"",(levels!AB104/levels!X104-1)*100)</f>
        <v>2.1804013831015823</v>
      </c>
      <c r="Y104" s="52">
        <f>IF(OR((levels!AC104)="",(levels!Y104)=""),"",(levels!AC104/levels!Y104-1)*100)</f>
        <v>2.5182083206274131</v>
      </c>
      <c r="Z104" s="52" t="str">
        <f>IF(OR((levels!AD104)="",(levels!Z104)=""),"",(levels!AD104/levels!Z104-1)*100)</f>
        <v/>
      </c>
      <c r="AA104" s="52" t="str">
        <f>IF(OR((levels!AE104)="",(levels!AA104)=""),"",(levels!AE104/levels!AA104-1)*100)</f>
        <v/>
      </c>
      <c r="AB104" s="52" t="str">
        <f>IF(OR((levels!AF104)="",(levels!AB104)=""),"",(levels!AF104/levels!AB104-1)*100)</f>
        <v/>
      </c>
      <c r="AC104" s="52" t="str">
        <f>IF(OR((levels!AG104)="",(levels!AC104)=""),"",(levels!AG104/levels!AC104-1)*100)</f>
        <v/>
      </c>
      <c r="AD104" s="52" t="str">
        <f>IF(OR((levels!AH104)="",(levels!AD104)=""),"",(levels!AH104/levels!AD104-1)*100)</f>
        <v/>
      </c>
      <c r="AE104" s="52" t="str">
        <f>IF(OR((levels!AI104)="",(levels!AE104)=""),"",(levels!AI104/levels!AE104-1)*100)</f>
        <v/>
      </c>
      <c r="AF104" s="52" t="str">
        <f>IF(OR((levels!AJ104)="",(levels!AF104)=""),"",(levels!AJ104/levels!AF104-1)*100)</f>
        <v/>
      </c>
      <c r="AG104" s="52" t="str">
        <f>IF(OR((levels!AK104)="",(levels!AG104)=""),"",(levels!AK104/levels!AG104-1)*100)</f>
        <v/>
      </c>
      <c r="AH104" s="52" t="str">
        <f>IF(OR((levels!AL104)="",(levels!AH104)=""),"",(levels!AL104/levels!AH104-1)*100)</f>
        <v/>
      </c>
      <c r="AI104" s="52" t="str">
        <f>IF(OR((levels!AM104)="",(levels!AI104)=""),"",(levels!AM104/levels!AI104-1)*100)</f>
        <v/>
      </c>
      <c r="AJ104" s="52" t="str">
        <f>IF(OR((levels!AN104)="",(levels!AJ104)=""),"",(levels!AN104/levels!AJ104-1)*100)</f>
        <v/>
      </c>
      <c r="AK104" s="52" t="str">
        <f>IF(OR((levels!AO104)="",(levels!AK104)=""),"",(levels!AO104/levels!AK104-1)*100)</f>
        <v/>
      </c>
      <c r="AL104" s="52" t="str">
        <f>IF(OR((levels!AP104)="",(levels!AL104)=""),"",(levels!AP104/levels!AL104-1)*100)</f>
        <v/>
      </c>
      <c r="AM104" s="52" t="str">
        <f>IF(OR((levels!AQ104)="",(levels!AM104)=""),"",(levels!AQ104/levels!AM104-1)*100)</f>
        <v/>
      </c>
      <c r="AN104" s="52" t="str">
        <f>IF(OR((levels!AR104)="",(levels!AN104)=""),"",(levels!AR104/levels!AN104-1)*100)</f>
        <v/>
      </c>
      <c r="AO104" s="52" t="str">
        <f>IF(OR((levels!AS104)="",(levels!AO104)=""),"",(levels!AS104/levels!AO104-1)*100)</f>
        <v/>
      </c>
      <c r="AP104" s="52" t="str">
        <f>IF(OR((levels!AT104)="",(levels!AP104)=""),"",(levels!AT104/levels!AP104-1)*100)</f>
        <v/>
      </c>
      <c r="AQ104" s="52" t="str">
        <f>IF(OR((levels!AU104)="",(levels!AQ104)=""),"",(levels!AU104/levels!AQ104-1)*100)</f>
        <v/>
      </c>
      <c r="AR104" s="52" t="str">
        <f>IF(OR((levels!AV104)="",(levels!AR104)=""),"",(levels!AV104/levels!AR104-1)*100)</f>
        <v/>
      </c>
      <c r="AS104" s="52" t="str">
        <f>IF(OR((levels!AW104)="",(levels!AS104)=""),"",(levels!AW104/levels!AS104-1)*100)</f>
        <v/>
      </c>
      <c r="AT104" s="52" t="str">
        <f>IF(OR((levels!AX104)="",(levels!AT104)=""),"",(levels!AX104/levels!AT104-1)*100)</f>
        <v/>
      </c>
      <c r="AU104" s="52" t="str">
        <f>IF(OR((levels!AY104)="",(levels!AU104)=""),"",(levels!AY104/levels!AU104-1)*100)</f>
        <v/>
      </c>
      <c r="AV104" s="52" t="str">
        <f>IF(OR((levels!AZ104)="",(levels!AV104)=""),"",(levels!AZ104/levels!AV104-1)*100)</f>
        <v/>
      </c>
      <c r="AW104" s="52" t="str">
        <f>IF(OR((levels!BA104)="",(levels!AW104)=""),"",(levels!BA104/levels!AW104-1)*100)</f>
        <v/>
      </c>
      <c r="AX104" s="52" t="str">
        <f>IF(OR((levels!BB104)="",(levels!AX104)=""),"",(levels!BB104/levels!AX104-1)*100)</f>
        <v/>
      </c>
      <c r="AY104" s="52" t="str">
        <f>IF(OR((levels!BC104)="",(levels!AY104)=""),"",(levels!BC104/levels!AY104-1)*100)</f>
        <v/>
      </c>
      <c r="AZ104" s="45"/>
      <c r="BA104" s="45"/>
      <c r="BB104" s="45"/>
      <c r="BC104" s="45"/>
    </row>
    <row r="105" spans="1:55" x14ac:dyDescent="0.2">
      <c r="A105" s="43" t="s">
        <v>174</v>
      </c>
      <c r="B105" s="38"/>
      <c r="C105" s="39">
        <v>43039</v>
      </c>
      <c r="D105" s="52" t="str">
        <f>IF(OR((levels!H105)="",(levels!D105)=""),"",(levels!H105/levels!D105-1)*100)</f>
        <v/>
      </c>
      <c r="E105" s="52" t="str">
        <f>IF(OR((levels!I105)="",(levels!E105)=""),"",(levels!I105/levels!E105-1)*100)</f>
        <v/>
      </c>
      <c r="F105" s="52" t="str">
        <f>IF(OR((levels!J105)="",(levels!F105)=""),"",(levels!J105/levels!F105-1)*100)</f>
        <v/>
      </c>
      <c r="G105" s="52" t="str">
        <f>IF(OR((levels!K105)="",(levels!G105)=""),"",(levels!K105/levels!G105-1)*100)</f>
        <v/>
      </c>
      <c r="H105" s="52" t="str">
        <f>IF(OR((levels!L105)="",(levels!H105)=""),"",(levels!L105/levels!H105-1)*100)</f>
        <v/>
      </c>
      <c r="I105" s="52" t="str">
        <f>IF(OR((levels!M105)="",(levels!I105)=""),"",(levels!M105/levels!I105-1)*100)</f>
        <v/>
      </c>
      <c r="J105" s="52" t="str">
        <f>IF(OR((levels!N105)="",(levels!J105)=""),"",(levels!N105/levels!J105-1)*100)</f>
        <v/>
      </c>
      <c r="K105" s="52" t="str">
        <f>IF(OR((levels!O105)="",(levels!K105)=""),"",(levels!O105/levels!K105-1)*100)</f>
        <v/>
      </c>
      <c r="L105" s="52" t="str">
        <f>IF(OR((levels!P105)="",(levels!L105)=""),"",(levels!P105/levels!L105-1)*100)</f>
        <v/>
      </c>
      <c r="M105" s="52" t="str">
        <f>IF(OR((levels!Q105)="",(levels!M105)=""),"",(levels!Q105/levels!M105-1)*100)</f>
        <v/>
      </c>
      <c r="N105" s="52" t="str">
        <f>IF(OR((levels!R105)="",(levels!N105)=""),"",(levels!R105/levels!N105-1)*100)</f>
        <v/>
      </c>
      <c r="O105" s="52" t="str">
        <f>IF(OR((levels!S105)="",(levels!O105)=""),"",(levels!S105/levels!O105-1)*100)</f>
        <v/>
      </c>
      <c r="P105" s="52" t="str">
        <f>IF(OR((levels!T105)="",(levels!P105)=""),"",(levels!T105/levels!P105-1)*100)</f>
        <v/>
      </c>
      <c r="Q105" s="52" t="str">
        <f>IF(OR((levels!U105)="",(levels!Q105)=""),"",(levels!U105/levels!Q105-1)*100)</f>
        <v/>
      </c>
      <c r="R105" s="52" t="str">
        <f>IF(OR((levels!V105)="",(levels!R105)=""),"",(levels!V105/levels!R105-1)*100)</f>
        <v/>
      </c>
      <c r="S105" s="52" t="str">
        <f>IF(OR((levels!W105)="",(levels!S105)=""),"",(levels!W105/levels!S105-1)*100)</f>
        <v/>
      </c>
      <c r="T105" s="52" t="str">
        <f>IF(OR((levels!X105)="",(levels!T105)=""),"",(levels!X105/levels!T105-1)*100)</f>
        <v/>
      </c>
      <c r="U105" s="52" t="str">
        <f>IF(OR((levels!Y105)="",(levels!U105)=""),"",(levels!Y105/levels!U105-1)*100)</f>
        <v/>
      </c>
      <c r="V105" s="52" t="str">
        <f>IF(OR((levels!Z105)="",(levels!V105)=""),"",(levels!Z105/levels!V105-1)*100)</f>
        <v/>
      </c>
      <c r="W105" s="52" t="str">
        <f>IF(OR((levels!AA105)="",(levels!W105)=""),"",(levels!AA105/levels!W105-1)*100)</f>
        <v/>
      </c>
      <c r="X105" s="52" t="str">
        <f>IF(OR((levels!AB105)="",(levels!X105)=""),"",(levels!AB105/levels!X105-1)*100)</f>
        <v/>
      </c>
      <c r="Y105" s="52" t="str">
        <f>IF(OR((levels!AC105)="",(levels!Y105)=""),"",(levels!AC105/levels!Y105-1)*100)</f>
        <v/>
      </c>
      <c r="Z105" s="52" t="str">
        <f>IF(OR((levels!AD105)="",(levels!Z105)=""),"",(levels!AD105/levels!Z105-1)*100)</f>
        <v/>
      </c>
      <c r="AA105" s="52" t="str">
        <f>IF(OR((levels!AE105)="",(levels!AA105)=""),"",(levels!AE105/levels!AA105-1)*100)</f>
        <v/>
      </c>
      <c r="AB105" s="52" t="str">
        <f>IF(OR((levels!AF105)="",(levels!AB105)=""),"",(levels!AF105/levels!AB105-1)*100)</f>
        <v/>
      </c>
      <c r="AC105" s="52" t="str">
        <f>IF(OR((levels!AG105)="",(levels!AC105)=""),"",(levels!AG105/levels!AC105-1)*100)</f>
        <v/>
      </c>
      <c r="AD105" s="52" t="str">
        <f>IF(OR((levels!AH105)="",(levels!AD105)=""),"",(levels!AH105/levels!AD105-1)*100)</f>
        <v/>
      </c>
      <c r="AE105" s="52" t="str">
        <f>IF(OR((levels!AI105)="",(levels!AE105)=""),"",(levels!AI105/levels!AE105-1)*100)</f>
        <v/>
      </c>
      <c r="AF105" s="52" t="str">
        <f>IF(OR((levels!AJ105)="",(levels!AF105)=""),"",(levels!AJ105/levels!AF105-1)*100)</f>
        <v/>
      </c>
      <c r="AG105" s="52" t="str">
        <f>IF(OR((levels!AK105)="",(levels!AG105)=""),"",(levels!AK105/levels!AG105-1)*100)</f>
        <v/>
      </c>
      <c r="AH105" s="52" t="str">
        <f>IF(OR((levels!AL105)="",(levels!AH105)=""),"",(levels!AL105/levels!AH105-1)*100)</f>
        <v/>
      </c>
      <c r="AI105" s="52" t="str">
        <f>IF(OR((levels!AM105)="",(levels!AI105)=""),"",(levels!AM105/levels!AI105-1)*100)</f>
        <v/>
      </c>
      <c r="AJ105" s="52" t="str">
        <f>IF(OR((levels!AN105)="",(levels!AJ105)=""),"",(levels!AN105/levels!AJ105-1)*100)</f>
        <v/>
      </c>
      <c r="AK105" s="52" t="str">
        <f>IF(OR((levels!AO105)="",(levels!AK105)=""),"",(levels!AO105/levels!AK105-1)*100)</f>
        <v/>
      </c>
      <c r="AL105" s="52" t="str">
        <f>IF(OR((levels!AP105)="",(levels!AL105)=""),"",(levels!AP105/levels!AL105-1)*100)</f>
        <v/>
      </c>
      <c r="AM105" s="52" t="str">
        <f>IF(OR((levels!AQ105)="",(levels!AM105)=""),"",(levels!AQ105/levels!AM105-1)*100)</f>
        <v/>
      </c>
      <c r="AN105" s="52" t="str">
        <f>IF(OR((levels!AR105)="",(levels!AN105)=""),"",(levels!AR105/levels!AN105-1)*100)</f>
        <v/>
      </c>
      <c r="AO105" s="52" t="str">
        <f>IF(OR((levels!AS105)="",(levels!AO105)=""),"",(levels!AS105/levels!AO105-1)*100)</f>
        <v/>
      </c>
      <c r="AP105" s="52" t="str">
        <f>IF(OR((levels!AT105)="",(levels!AP105)=""),"",(levels!AT105/levels!AP105-1)*100)</f>
        <v/>
      </c>
      <c r="AQ105" s="52" t="str">
        <f>IF(OR((levels!AU105)="",(levels!AQ105)=""),"",(levels!AU105/levels!AQ105-1)*100)</f>
        <v/>
      </c>
      <c r="AR105" s="52" t="str">
        <f>IF(OR((levels!AV105)="",(levels!AR105)=""),"",(levels!AV105/levels!AR105-1)*100)</f>
        <v/>
      </c>
      <c r="AS105" s="52" t="str">
        <f>IF(OR((levels!AW105)="",(levels!AS105)=""),"",(levels!AW105/levels!AS105-1)*100)</f>
        <v/>
      </c>
      <c r="AT105" s="52" t="str">
        <f>IF(OR((levels!AX105)="",(levels!AT105)=""),"",(levels!AX105/levels!AT105-1)*100)</f>
        <v/>
      </c>
      <c r="AU105" s="52" t="str">
        <f>IF(OR((levels!AY105)="",(levels!AU105)=""),"",(levels!AY105/levels!AU105-1)*100)</f>
        <v/>
      </c>
      <c r="AV105" s="52" t="str">
        <f>IF(OR((levels!AZ105)="",(levels!AV105)=""),"",(levels!AZ105/levels!AV105-1)*100)</f>
        <v/>
      </c>
      <c r="AW105" s="52" t="str">
        <f>IF(OR((levels!BA105)="",(levels!AW105)=""),"",(levels!BA105/levels!AW105-1)*100)</f>
        <v/>
      </c>
      <c r="AX105" s="52" t="str">
        <f>IF(OR((levels!BB105)="",(levels!AX105)=""),"",(levels!BB105/levels!AX105-1)*100)</f>
        <v/>
      </c>
      <c r="AY105" s="52" t="str">
        <f>IF(OR((levels!BC105)="",(levels!AY105)=""),"",(levels!BC105/levels!AY105-1)*100)</f>
        <v/>
      </c>
      <c r="AZ105" s="45"/>
      <c r="BA105" s="45"/>
      <c r="BB105" s="45"/>
      <c r="BC105" s="45"/>
    </row>
    <row r="106" spans="1:55" x14ac:dyDescent="0.2">
      <c r="A106" s="43" t="s">
        <v>175</v>
      </c>
      <c r="B106" s="38"/>
      <c r="C106" s="39">
        <v>43053</v>
      </c>
      <c r="D106" s="52">
        <f>IF(OR((levels!H106)="",(levels!D106)=""),"",(levels!H106/levels!D106-1)*100)</f>
        <v>-0.31122966115155748</v>
      </c>
      <c r="E106" s="52">
        <f>IF(OR((levels!I106)="",(levels!E106)=""),"",(levels!I106/levels!E106-1)*100)</f>
        <v>-0.6510881280679115</v>
      </c>
      <c r="F106" s="52">
        <f>IF(OR((levels!J106)="",(levels!F106)=""),"",(levels!J106/levels!F106-1)*100)</f>
        <v>-0.85319499898963702</v>
      </c>
      <c r="G106" s="52">
        <f>IF(OR((levels!K106)="",(levels!G106)=""),"",(levels!K106/levels!G106-1)*100)</f>
        <v>-0.94862212200037543</v>
      </c>
      <c r="H106" s="52">
        <f>IF(OR((levels!L106)="",(levels!H106)=""),"",(levels!L106/levels!H106-1)*100)</f>
        <v>-0.99528840571352362</v>
      </c>
      <c r="I106" s="52">
        <f>IF(OR((levels!M106)="",(levels!I106)=""),"",(levels!M106/levels!I106-1)*100)</f>
        <v>-0.27400613875114832</v>
      </c>
      <c r="J106" s="52">
        <f>IF(OR((levels!N106)="",(levels!J106)=""),"",(levels!N106/levels!J106-1)*100)</f>
        <v>0.26191557251526998</v>
      </c>
      <c r="K106" s="52">
        <f>IF(OR((levels!O106)="",(levels!K106)=""),"",(levels!O106/levels!K106-1)*100)</f>
        <v>0.9777741741462842</v>
      </c>
      <c r="L106" s="52">
        <f>IF(OR((levels!P106)="",(levels!L106)=""),"",(levels!P106/levels!L106-1)*100)</f>
        <v>1.6346169602376559</v>
      </c>
      <c r="M106" s="52">
        <f>IF(OR((levels!Q106)="",(levels!M106)=""),"",(levels!Q106/levels!M106-1)*100)</f>
        <v>1.3748871019568121</v>
      </c>
      <c r="N106" s="52">
        <f>IF(OR((levels!R106)="",(levels!N106)=""),"",(levels!R106/levels!N106-1)*100)</f>
        <v>1.462131912566722</v>
      </c>
      <c r="O106" s="52">
        <f>IF(OR((levels!S106)="",(levels!O106)=""),"",(levels!S106/levels!O106-1)*100)</f>
        <v>1.6973633002398181</v>
      </c>
      <c r="P106" s="52">
        <f>IF(OR((levels!T106)="",(levels!P106)=""),"",(levels!T106/levels!P106-1)*100)</f>
        <v>2.045262886473953</v>
      </c>
      <c r="Q106" s="52">
        <f>IF(OR((levels!U106)="",(levels!Q106)=""),"",(levels!U106/levels!Q106-1)*100)</f>
        <v>2.214800234098302</v>
      </c>
      <c r="R106" s="52">
        <f>IF(OR((levels!V106)="",(levels!R106)=""),"",(levels!V106/levels!R106-1)*100)</f>
        <v>2.2702084489013119</v>
      </c>
      <c r="S106" s="52">
        <f>IF(OR((levels!W106)="",(levels!S106)=""),"",(levels!W106/levels!S106-1)*100)</f>
        <v>2.2293830348673715</v>
      </c>
      <c r="T106" s="52">
        <f>IF(OR((levels!X106)="",(levels!T106)=""),"",(levels!X106/levels!T106-1)*100)</f>
        <v>1.9012781480303831</v>
      </c>
      <c r="U106" s="52">
        <f>IF(OR((levels!Y106)="",(levels!U106)=""),"",(levels!Y106/levels!U106-1)*100)</f>
        <v>1.9439862055799839</v>
      </c>
      <c r="V106" s="52">
        <f>IF(OR((levels!Z106)="",(levels!V106)=""),"",(levels!Z106/levels!V106-1)*100)</f>
        <v>1.8614393751401836</v>
      </c>
      <c r="W106" s="52">
        <f>IF(OR((levels!AA106)="",(levels!W106)=""),"",(levels!AA106/levels!W106-1)*100)</f>
        <v>2.0432551141763344</v>
      </c>
      <c r="X106" s="52">
        <f>IF(OR((levels!AB106)="",(levels!X106)=""),"",(levels!AB106/levels!X106-1)*100)</f>
        <v>2.1804013831015823</v>
      </c>
      <c r="Y106" s="52">
        <f>IF(OR((levels!AC106)="",(levels!Y106)=""),"",(levels!AC106/levels!Y106-1)*100)</f>
        <v>2.5182083206274131</v>
      </c>
      <c r="Z106" s="52">
        <f>IF(OR((levels!AD106)="",(levels!Z106)=""),"",(levels!AD106/levels!Z106-1)*100)</f>
        <v>2.6978957801980785</v>
      </c>
      <c r="AA106" s="52" t="str">
        <f>IF(OR((levels!AE106)="",(levels!AA106)=""),"",(levels!AE106/levels!AA106-1)*100)</f>
        <v/>
      </c>
      <c r="AB106" s="52" t="str">
        <f>IF(OR((levels!AF106)="",(levels!AB106)=""),"",(levels!AF106/levels!AB106-1)*100)</f>
        <v/>
      </c>
      <c r="AC106" s="52" t="str">
        <f>IF(OR((levels!AG106)="",(levels!AC106)=""),"",(levels!AG106/levels!AC106-1)*100)</f>
        <v/>
      </c>
      <c r="AD106" s="52" t="str">
        <f>IF(OR((levels!AH106)="",(levels!AD106)=""),"",(levels!AH106/levels!AD106-1)*100)</f>
        <v/>
      </c>
      <c r="AE106" s="52" t="str">
        <f>IF(OR((levels!AI106)="",(levels!AE106)=""),"",(levels!AI106/levels!AE106-1)*100)</f>
        <v/>
      </c>
      <c r="AF106" s="52" t="str">
        <f>IF(OR((levels!AJ106)="",(levels!AF106)=""),"",(levels!AJ106/levels!AF106-1)*100)</f>
        <v/>
      </c>
      <c r="AG106" s="52" t="str">
        <f>IF(OR((levels!AK106)="",(levels!AG106)=""),"",(levels!AK106/levels!AG106-1)*100)</f>
        <v/>
      </c>
      <c r="AH106" s="52" t="str">
        <f>IF(OR((levels!AL106)="",(levels!AH106)=""),"",(levels!AL106/levels!AH106-1)*100)</f>
        <v/>
      </c>
      <c r="AI106" s="52" t="str">
        <f>IF(OR((levels!AM106)="",(levels!AI106)=""),"",(levels!AM106/levels!AI106-1)*100)</f>
        <v/>
      </c>
      <c r="AJ106" s="52" t="str">
        <f>IF(OR((levels!AN106)="",(levels!AJ106)=""),"",(levels!AN106/levels!AJ106-1)*100)</f>
        <v/>
      </c>
      <c r="AK106" s="52" t="str">
        <f>IF(OR((levels!AO106)="",(levels!AK106)=""),"",(levels!AO106/levels!AK106-1)*100)</f>
        <v/>
      </c>
      <c r="AL106" s="52" t="str">
        <f>IF(OR((levels!AP106)="",(levels!AL106)=""),"",(levels!AP106/levels!AL106-1)*100)</f>
        <v/>
      </c>
      <c r="AM106" s="52" t="str">
        <f>IF(OR((levels!AQ106)="",(levels!AM106)=""),"",(levels!AQ106/levels!AM106-1)*100)</f>
        <v/>
      </c>
      <c r="AN106" s="52" t="str">
        <f>IF(OR((levels!AR106)="",(levels!AN106)=""),"",(levels!AR106/levels!AN106-1)*100)</f>
        <v/>
      </c>
      <c r="AO106" s="52" t="str">
        <f>IF(OR((levels!AS106)="",(levels!AO106)=""),"",(levels!AS106/levels!AO106-1)*100)</f>
        <v/>
      </c>
      <c r="AP106" s="52" t="str">
        <f>IF(OR((levels!AT106)="",(levels!AP106)=""),"",(levels!AT106/levels!AP106-1)*100)</f>
        <v/>
      </c>
      <c r="AQ106" s="52" t="str">
        <f>IF(OR((levels!AU106)="",(levels!AQ106)=""),"",(levels!AU106/levels!AQ106-1)*100)</f>
        <v/>
      </c>
      <c r="AR106" s="52" t="str">
        <f>IF(OR((levels!AV106)="",(levels!AR106)=""),"",(levels!AV106/levels!AR106-1)*100)</f>
        <v/>
      </c>
      <c r="AS106" s="52" t="str">
        <f>IF(OR((levels!AW106)="",(levels!AS106)=""),"",(levels!AW106/levels!AS106-1)*100)</f>
        <v/>
      </c>
      <c r="AT106" s="52" t="str">
        <f>IF(OR((levels!AX106)="",(levels!AT106)=""),"",(levels!AX106/levels!AT106-1)*100)</f>
        <v/>
      </c>
      <c r="AU106" s="52" t="str">
        <f>IF(OR((levels!AY106)="",(levels!AU106)=""),"",(levels!AY106/levels!AU106-1)*100)</f>
        <v/>
      </c>
      <c r="AV106" s="52" t="str">
        <f>IF(OR((levels!AZ106)="",(levels!AV106)=""),"",(levels!AZ106/levels!AV106-1)*100)</f>
        <v/>
      </c>
      <c r="AW106" s="52" t="str">
        <f>IF(OR((levels!BA106)="",(levels!AW106)=""),"",(levels!BA106/levels!AW106-1)*100)</f>
        <v/>
      </c>
      <c r="AX106" s="52" t="str">
        <f>IF(OR((levels!BB106)="",(levels!AX106)=""),"",(levels!BB106/levels!AX106-1)*100)</f>
        <v/>
      </c>
      <c r="AY106" s="52" t="str">
        <f>IF(OR((levels!BC106)="",(levels!AY106)=""),"",(levels!BC106/levels!AY106-1)*100)</f>
        <v/>
      </c>
      <c r="AZ106" s="45"/>
      <c r="BA106" s="45"/>
      <c r="BB106" s="45"/>
      <c r="BC106" s="45"/>
    </row>
    <row r="107" spans="1:55" x14ac:dyDescent="0.2">
      <c r="A107" s="43" t="s">
        <v>176</v>
      </c>
      <c r="B107" s="38"/>
      <c r="C107" s="39">
        <v>43076</v>
      </c>
      <c r="D107" s="52">
        <f>IF(OR((levels!H107)="",(levels!D107)=""),"",(levels!H107/levels!D107-1)*100)</f>
        <v>-0.30484868010448585</v>
      </c>
      <c r="E107" s="52">
        <f>IF(OR((levels!I107)="",(levels!E107)=""),"",(levels!I107/levels!E107-1)*100)</f>
        <v>-0.6551588579327472</v>
      </c>
      <c r="F107" s="52">
        <f>IF(OR((levels!J107)="",(levels!F107)=""),"",(levels!J107/levels!F107-1)*100)</f>
        <v>-0.85342747194140367</v>
      </c>
      <c r="G107" s="52">
        <f>IF(OR((levels!K107)="",(levels!G107)=""),"",(levels!K107/levels!G107-1)*100)</f>
        <v>-0.94123661251417357</v>
      </c>
      <c r="H107" s="52">
        <f>IF(OR((levels!L107)="",(levels!H107)=""),"",(levels!L107/levels!H107-1)*100)</f>
        <v>-0.99947121856418519</v>
      </c>
      <c r="I107" s="52">
        <f>IF(OR((levels!M107)="",(levels!I107)=""),"",(levels!M107/levels!I107-1)*100)</f>
        <v>-0.26659433396134524</v>
      </c>
      <c r="J107" s="52">
        <f>IF(OR((levels!N107)="",(levels!J107)=""),"",(levels!N107/levels!J107-1)*100)</f>
        <v>0.26365270759485249</v>
      </c>
      <c r="K107" s="52">
        <f>IF(OR((levels!O107)="",(levels!K107)=""),"",(levels!O107/levels!K107-1)*100)</f>
        <v>0.97811250321946375</v>
      </c>
      <c r="L107" s="52">
        <f>IF(OR((levels!P107)="",(levels!L107)=""),"",(levels!P107/levels!L107-1)*100)</f>
        <v>1.6261014791240758</v>
      </c>
      <c r="M107" s="52">
        <f>IF(OR((levels!Q107)="",(levels!M107)=""),"",(levels!Q107/levels!M107-1)*100)</f>
        <v>1.3678843549562059</v>
      </c>
      <c r="N107" s="52">
        <f>IF(OR((levels!R107)="",(levels!N107)=""),"",(levels!R107/levels!N107-1)*100)</f>
        <v>1.474135573380897</v>
      </c>
      <c r="O107" s="52">
        <f>IF(OR((levels!S107)="",(levels!O107)=""),"",(levels!S107/levels!O107-1)*100)</f>
        <v>1.7075666369451348</v>
      </c>
      <c r="P107" s="52">
        <f>IF(OR((levels!T107)="",(levels!P107)=""),"",(levels!T107/levels!P107-1)*100)</f>
        <v>2.0639868287070762</v>
      </c>
      <c r="Q107" s="52">
        <f>IF(OR((levels!U107)="",(levels!Q107)=""),"",(levels!U107/levels!Q107-1)*100)</f>
        <v>2.2255589434231782</v>
      </c>
      <c r="R107" s="52">
        <f>IF(OR((levels!V107)="",(levels!R107)=""),"",(levels!V107/levels!R107-1)*100)</f>
        <v>2.2569625609686117</v>
      </c>
      <c r="S107" s="52">
        <f>IF(OR((levels!W107)="",(levels!S107)=""),"",(levels!W107/levels!S107-1)*100)</f>
        <v>2.2180843934570094</v>
      </c>
      <c r="T107" s="52">
        <f>IF(OR((levels!X107)="",(levels!T107)=""),"",(levels!X107/levels!T107-1)*100)</f>
        <v>1.909824873193533</v>
      </c>
      <c r="U107" s="52">
        <f>IF(OR((levels!Y107)="",(levels!U107)=""),"",(levels!Y107/levels!U107-1)*100)</f>
        <v>1.9588966517386508</v>
      </c>
      <c r="V107" s="52">
        <f>IF(OR((levels!Z107)="",(levels!V107)=""),"",(levels!Z107/levels!V107-1)*100)</f>
        <v>1.8460552989280066</v>
      </c>
      <c r="W107" s="52">
        <f>IF(OR((levels!AA107)="",(levels!W107)=""),"",(levels!AA107/levels!W107-1)*100)</f>
        <v>2.0440280084860651</v>
      </c>
      <c r="X107" s="52">
        <f>IF(OR((levels!AB107)="",(levels!X107)=""),"",(levels!AB107/levels!X107-1)*100)</f>
        <v>2.2304587455181712</v>
      </c>
      <c r="Y107" s="52">
        <f>IF(OR((levels!AC107)="",(levels!Y107)=""),"",(levels!AC107/levels!Y107-1)*100)</f>
        <v>2.581583854038505</v>
      </c>
      <c r="Z107" s="52">
        <f>IF(OR((levels!AD107)="",(levels!Z107)=""),"",(levels!AD107/levels!Z107-1)*100)</f>
        <v>2.7995738264464887</v>
      </c>
      <c r="AA107" s="52" t="str">
        <f>IF(OR((levels!AE107)="",(levels!AA107)=""),"",(levels!AE107/levels!AA107-1)*100)</f>
        <v/>
      </c>
      <c r="AB107" s="52" t="str">
        <f>IF(OR((levels!AF107)="",(levels!AB107)=""),"",(levels!AF107/levels!AB107-1)*100)</f>
        <v/>
      </c>
      <c r="AC107" s="52" t="str">
        <f>IF(OR((levels!AG107)="",(levels!AC107)=""),"",(levels!AG107/levels!AC107-1)*100)</f>
        <v/>
      </c>
      <c r="AD107" s="52" t="str">
        <f>IF(OR((levels!AH107)="",(levels!AD107)=""),"",(levels!AH107/levels!AD107-1)*100)</f>
        <v/>
      </c>
      <c r="AE107" s="52" t="str">
        <f>IF(OR((levels!AI107)="",(levels!AE107)=""),"",(levels!AI107/levels!AE107-1)*100)</f>
        <v/>
      </c>
      <c r="AF107" s="52" t="str">
        <f>IF(OR((levels!AJ107)="",(levels!AF107)=""),"",(levels!AJ107/levels!AF107-1)*100)</f>
        <v/>
      </c>
      <c r="AG107" s="52" t="str">
        <f>IF(OR((levels!AK107)="",(levels!AG107)=""),"",(levels!AK107/levels!AG107-1)*100)</f>
        <v/>
      </c>
      <c r="AH107" s="52" t="str">
        <f>IF(OR((levels!AL107)="",(levels!AH107)=""),"",(levels!AL107/levels!AH107-1)*100)</f>
        <v/>
      </c>
      <c r="AI107" s="52" t="str">
        <f>IF(OR((levels!AM107)="",(levels!AI107)=""),"",(levels!AM107/levels!AI107-1)*100)</f>
        <v/>
      </c>
      <c r="AJ107" s="52" t="str">
        <f>IF(OR((levels!AN107)="",(levels!AJ107)=""),"",(levels!AN107/levels!AJ107-1)*100)</f>
        <v/>
      </c>
      <c r="AK107" s="52" t="str">
        <f>IF(OR((levels!AO107)="",(levels!AK107)=""),"",(levels!AO107/levels!AK107-1)*100)</f>
        <v/>
      </c>
      <c r="AL107" s="52" t="str">
        <f>IF(OR((levels!AP107)="",(levels!AL107)=""),"",(levels!AP107/levels!AL107-1)*100)</f>
        <v/>
      </c>
      <c r="AM107" s="52" t="str">
        <f>IF(OR((levels!AQ107)="",(levels!AM107)=""),"",(levels!AQ107/levels!AM107-1)*100)</f>
        <v/>
      </c>
      <c r="AN107" s="52" t="str">
        <f>IF(OR((levels!AR107)="",(levels!AN107)=""),"",(levels!AR107/levels!AN107-1)*100)</f>
        <v/>
      </c>
      <c r="AO107" s="52" t="str">
        <f>IF(OR((levels!AS107)="",(levels!AO107)=""),"",(levels!AS107/levels!AO107-1)*100)</f>
        <v/>
      </c>
      <c r="AP107" s="52" t="str">
        <f>IF(OR((levels!AT107)="",(levels!AP107)=""),"",(levels!AT107/levels!AP107-1)*100)</f>
        <v/>
      </c>
      <c r="AQ107" s="52" t="str">
        <f>IF(OR((levels!AU107)="",(levels!AQ107)=""),"",(levels!AU107/levels!AQ107-1)*100)</f>
        <v/>
      </c>
      <c r="AR107" s="52" t="str">
        <f>IF(OR((levels!AV107)="",(levels!AR107)=""),"",(levels!AV107/levels!AR107-1)*100)</f>
        <v/>
      </c>
      <c r="AS107" s="52" t="str">
        <f>IF(OR((levels!AW107)="",(levels!AS107)=""),"",(levels!AW107/levels!AS107-1)*100)</f>
        <v/>
      </c>
      <c r="AT107" s="52" t="str">
        <f>IF(OR((levels!AX107)="",(levels!AT107)=""),"",(levels!AX107/levels!AT107-1)*100)</f>
        <v/>
      </c>
      <c r="AU107" s="52" t="str">
        <f>IF(OR((levels!AY107)="",(levels!AU107)=""),"",(levels!AY107/levels!AU107-1)*100)</f>
        <v/>
      </c>
      <c r="AV107" s="52" t="str">
        <f>IF(OR((levels!AZ107)="",(levels!AV107)=""),"",(levels!AZ107/levels!AV107-1)*100)</f>
        <v/>
      </c>
      <c r="AW107" s="52" t="str">
        <f>IF(OR((levels!BA107)="",(levels!AW107)=""),"",(levels!BA107/levels!AW107-1)*100)</f>
        <v/>
      </c>
      <c r="AX107" s="52" t="str">
        <f>IF(OR((levels!BB107)="",(levels!AX107)=""),"",(levels!BB107/levels!AX107-1)*100)</f>
        <v/>
      </c>
      <c r="AY107" s="52" t="str">
        <f>IF(OR((levels!BC107)="",(levels!AY107)=""),"",(levels!BC107/levels!AY107-1)*100)</f>
        <v/>
      </c>
      <c r="AZ107" s="45"/>
      <c r="BA107" s="45"/>
      <c r="BB107" s="45"/>
      <c r="BC107" s="45"/>
    </row>
    <row r="108" spans="1:55" x14ac:dyDescent="0.2">
      <c r="A108" s="43" t="s">
        <v>177</v>
      </c>
      <c r="B108" s="38"/>
      <c r="C108" s="39">
        <v>43112</v>
      </c>
      <c r="D108" s="52">
        <f>IF(OR((levels!H108)="",(levels!D108)=""),"",(levels!H108/levels!D108-1)*100)</f>
        <v>-0.29285045315998737</v>
      </c>
      <c r="E108" s="52">
        <f>IF(OR((levels!I108)="",(levels!E108)=""),"",(levels!I108/levels!E108-1)*100)</f>
        <v>-0.64631757324018491</v>
      </c>
      <c r="F108" s="52">
        <f>IF(OR((levels!J108)="",(levels!F108)=""),"",(levels!J108/levels!F108-1)*100)</f>
        <v>-0.84865104526401502</v>
      </c>
      <c r="G108" s="52">
        <f>IF(OR((levels!K108)="",(levels!G108)=""),"",(levels!K108/levels!G108-1)*100)</f>
        <v>-0.93922976409150927</v>
      </c>
      <c r="H108" s="52">
        <f>IF(OR((levels!L108)="",(levels!H108)=""),"",(levels!L108/levels!H108-1)*100)</f>
        <v>-0.99851998821309795</v>
      </c>
      <c r="I108" s="52">
        <f>IF(OR((levels!M108)="",(levels!I108)=""),"",(levels!M108/levels!I108-1)*100)</f>
        <v>-0.26546044905445543</v>
      </c>
      <c r="J108" s="52">
        <f>IF(OR((levels!N108)="",(levels!J108)=""),"",(levels!N108/levels!J108-1)*100)</f>
        <v>0.26351885134925368</v>
      </c>
      <c r="K108" s="52">
        <f>IF(OR((levels!O108)="",(levels!K108)=""),"",(levels!O108/levels!K108-1)*100)</f>
        <v>0.97581349038748932</v>
      </c>
      <c r="L108" s="52">
        <f>IF(OR((levels!P108)="",(levels!L108)=""),"",(levels!P108/levels!L108-1)*100)</f>
        <v>1.6249524717898423</v>
      </c>
      <c r="M108" s="52">
        <f>IF(OR((levels!Q108)="",(levels!M108)=""),"",(levels!Q108/levels!M108-1)*100)</f>
        <v>1.3695318919295429</v>
      </c>
      <c r="N108" s="52">
        <f>IF(OR((levels!R108)="",(levels!N108)=""),"",(levels!R108/levels!N108-1)*100)</f>
        <v>1.4741655180629643</v>
      </c>
      <c r="O108" s="52">
        <f>IF(OR((levels!S108)="",(levels!O108)=""),"",(levels!S108/levels!O108-1)*100)</f>
        <v>1.7068207076824882</v>
      </c>
      <c r="P108" s="52">
        <f>IF(OR((levels!T108)="",(levels!P108)=""),"",(levels!T108/levels!P108-1)*100)</f>
        <v>2.0647149554480437</v>
      </c>
      <c r="Q108" s="52">
        <f>IF(OR((levels!U108)="",(levels!Q108)=""),"",(levels!U108/levels!Q108-1)*100)</f>
        <v>2.2323023574882361</v>
      </c>
      <c r="R108" s="52">
        <f>IF(OR((levels!V108)="",(levels!R108)=""),"",(levels!V108/levels!R108-1)*100)</f>
        <v>2.2501516091146145</v>
      </c>
      <c r="S108" s="52">
        <f>IF(OR((levels!W108)="",(levels!S108)=""),"",(levels!W108/levels!S108-1)*100)</f>
        <v>2.2171016098999408</v>
      </c>
      <c r="T108" s="52">
        <f>IF(OR((levels!X108)="",(levels!T108)=""),"",(levels!X108/levels!T108-1)*100)</f>
        <v>1.9131090116395244</v>
      </c>
      <c r="U108" s="52">
        <f>IF(OR((levels!Y108)="",(levels!U108)=""),"",(levels!Y108/levels!U108-1)*100)</f>
        <v>1.9651822132232599</v>
      </c>
      <c r="V108" s="52">
        <f>IF(OR((levels!Z108)="",(levels!V108)=""),"",(levels!Z108/levels!V108-1)*100)</f>
        <v>1.8401785215347521</v>
      </c>
      <c r="W108" s="52">
        <f>IF(OR((levels!AA108)="",(levels!W108)=""),"",(levels!AA108/levels!W108-1)*100)</f>
        <v>2.0535084761927891</v>
      </c>
      <c r="X108" s="52">
        <f>IF(OR((levels!AB108)="",(levels!X108)=""),"",(levels!AB108/levels!X108-1)*100)</f>
        <v>2.2367442724118725</v>
      </c>
      <c r="Y108" s="52">
        <f>IF(OR((levels!AC108)="",(levels!Y108)=""),"",(levels!AC108/levels!Y108-1)*100)</f>
        <v>2.6084357712250261</v>
      </c>
      <c r="Z108" s="52">
        <f>IF(OR((levels!AD108)="",(levels!Z108)=""),"",(levels!AD108/levels!Z108-1)*100)</f>
        <v>2.9514668802231192</v>
      </c>
      <c r="AA108" s="52" t="str">
        <f>IF(OR((levels!AE108)="",(levels!AA108)=""),"",(levels!AE108/levels!AA108-1)*100)</f>
        <v/>
      </c>
      <c r="AB108" s="52" t="str">
        <f>IF(OR((levels!AF108)="",(levels!AB108)=""),"",(levels!AF108/levels!AB108-1)*100)</f>
        <v/>
      </c>
      <c r="AC108" s="52" t="str">
        <f>IF(OR((levels!AG108)="",(levels!AC108)=""),"",(levels!AG108/levels!AC108-1)*100)</f>
        <v/>
      </c>
      <c r="AD108" s="52" t="str">
        <f>IF(OR((levels!AH108)="",(levels!AD108)=""),"",(levels!AH108/levels!AD108-1)*100)</f>
        <v/>
      </c>
      <c r="AE108" s="52" t="str">
        <f>IF(OR((levels!AI108)="",(levels!AE108)=""),"",(levels!AI108/levels!AE108-1)*100)</f>
        <v/>
      </c>
      <c r="AF108" s="52" t="str">
        <f>IF(OR((levels!AJ108)="",(levels!AF108)=""),"",(levels!AJ108/levels!AF108-1)*100)</f>
        <v/>
      </c>
      <c r="AG108" s="52" t="str">
        <f>IF(OR((levels!AK108)="",(levels!AG108)=""),"",(levels!AK108/levels!AG108-1)*100)</f>
        <v/>
      </c>
      <c r="AH108" s="52" t="str">
        <f>IF(OR((levels!AL108)="",(levels!AH108)=""),"",(levels!AL108/levels!AH108-1)*100)</f>
        <v/>
      </c>
      <c r="AI108" s="52" t="str">
        <f>IF(OR((levels!AM108)="",(levels!AI108)=""),"",(levels!AM108/levels!AI108-1)*100)</f>
        <v/>
      </c>
      <c r="AJ108" s="52" t="str">
        <f>IF(OR((levels!AN108)="",(levels!AJ108)=""),"",(levels!AN108/levels!AJ108-1)*100)</f>
        <v/>
      </c>
      <c r="AK108" s="52" t="str">
        <f>IF(OR((levels!AO108)="",(levels!AK108)=""),"",(levels!AO108/levels!AK108-1)*100)</f>
        <v/>
      </c>
      <c r="AL108" s="52" t="str">
        <f>IF(OR((levels!AP108)="",(levels!AL108)=""),"",(levels!AP108/levels!AL108-1)*100)</f>
        <v/>
      </c>
      <c r="AM108" s="52" t="str">
        <f>IF(OR((levels!AQ108)="",(levels!AM108)=""),"",(levels!AQ108/levels!AM108-1)*100)</f>
        <v/>
      </c>
      <c r="AN108" s="52" t="str">
        <f>IF(OR((levels!AR108)="",(levels!AN108)=""),"",(levels!AR108/levels!AN108-1)*100)</f>
        <v/>
      </c>
      <c r="AO108" s="52" t="str">
        <f>IF(OR((levels!AS108)="",(levels!AO108)=""),"",(levels!AS108/levels!AO108-1)*100)</f>
        <v/>
      </c>
      <c r="AP108" s="52" t="str">
        <f>IF(OR((levels!AT108)="",(levels!AP108)=""),"",(levels!AT108/levels!AP108-1)*100)</f>
        <v/>
      </c>
      <c r="AQ108" s="52" t="str">
        <f>IF(OR((levels!AU108)="",(levels!AQ108)=""),"",(levels!AU108/levels!AQ108-1)*100)</f>
        <v/>
      </c>
      <c r="AR108" s="52" t="str">
        <f>IF(OR((levels!AV108)="",(levels!AR108)=""),"",(levels!AV108/levels!AR108-1)*100)</f>
        <v/>
      </c>
      <c r="AS108" s="52" t="str">
        <f>IF(OR((levels!AW108)="",(levels!AS108)=""),"",(levels!AW108/levels!AS108-1)*100)</f>
        <v/>
      </c>
      <c r="AT108" s="52" t="str">
        <f>IF(OR((levels!AX108)="",(levels!AT108)=""),"",(levels!AX108/levels!AT108-1)*100)</f>
        <v/>
      </c>
      <c r="AU108" s="52" t="str">
        <f>IF(OR((levels!AY108)="",(levels!AU108)=""),"",(levels!AY108/levels!AU108-1)*100)</f>
        <v/>
      </c>
      <c r="AV108" s="52" t="str">
        <f>IF(OR((levels!AZ108)="",(levels!AV108)=""),"",(levels!AZ108/levels!AV108-1)*100)</f>
        <v/>
      </c>
      <c r="AW108" s="52" t="str">
        <f>IF(OR((levels!BA108)="",(levels!AW108)=""),"",(levels!BA108/levels!AW108-1)*100)</f>
        <v/>
      </c>
      <c r="AX108" s="52" t="str">
        <f>IF(OR((levels!BB108)="",(levels!AX108)=""),"",(levels!BB108/levels!AX108-1)*100)</f>
        <v/>
      </c>
      <c r="AY108" s="52" t="str">
        <f>IF(OR((levels!BC108)="",(levels!AY108)=""),"",(levels!BC108/levels!AY108-1)*100)</f>
        <v/>
      </c>
      <c r="AZ108" s="45"/>
      <c r="BA108" s="45"/>
      <c r="BB108" s="45"/>
      <c r="BC108" s="45"/>
    </row>
    <row r="109" spans="1:55" x14ac:dyDescent="0.2">
      <c r="A109" s="43" t="s">
        <v>178</v>
      </c>
      <c r="B109" s="38"/>
      <c r="C109" s="39">
        <v>43130</v>
      </c>
      <c r="D109" s="52">
        <f>IF(OR((levels!H109)="",(levels!D109)=""),"",(levels!H109/levels!D109-1)*100)</f>
        <v>-0.29285045315998737</v>
      </c>
      <c r="E109" s="52">
        <f>IF(OR((levels!I109)="",(levels!E109)=""),"",(levels!I109/levels!E109-1)*100)</f>
        <v>-0.64631757324018491</v>
      </c>
      <c r="F109" s="52">
        <f>IF(OR((levels!J109)="",(levels!F109)=""),"",(levels!J109/levels!F109-1)*100)</f>
        <v>-0.84865104526401502</v>
      </c>
      <c r="G109" s="52">
        <f>IF(OR((levels!K109)="",(levels!G109)=""),"",(levels!K109/levels!G109-1)*100)</f>
        <v>-0.93922976409150927</v>
      </c>
      <c r="H109" s="52">
        <f>IF(OR((levels!L109)="",(levels!H109)=""),"",(levels!L109/levels!H109-1)*100)</f>
        <v>-0.99851998821309795</v>
      </c>
      <c r="I109" s="52">
        <f>IF(OR((levels!M109)="",(levels!I109)=""),"",(levels!M109/levels!I109-1)*100)</f>
        <v>-0.26546044905445543</v>
      </c>
      <c r="J109" s="52">
        <f>IF(OR((levels!N109)="",(levels!J109)=""),"",(levels!N109/levels!J109-1)*100)</f>
        <v>0.26351885134925368</v>
      </c>
      <c r="K109" s="52">
        <f>IF(OR((levels!O109)="",(levels!K109)=""),"",(levels!O109/levels!K109-1)*100)</f>
        <v>0.97581349038748932</v>
      </c>
      <c r="L109" s="52">
        <f>IF(OR((levels!P109)="",(levels!L109)=""),"",(levels!P109/levels!L109-1)*100)</f>
        <v>1.6249524717898423</v>
      </c>
      <c r="M109" s="52">
        <f>IF(OR((levels!Q109)="",(levels!M109)=""),"",(levels!Q109/levels!M109-1)*100)</f>
        <v>1.3695318919295429</v>
      </c>
      <c r="N109" s="52">
        <f>IF(OR((levels!R109)="",(levels!N109)=""),"",(levels!R109/levels!N109-1)*100)</f>
        <v>1.4741655180629643</v>
      </c>
      <c r="O109" s="52">
        <f>IF(OR((levels!S109)="",(levels!O109)=""),"",(levels!S109/levels!O109-1)*100)</f>
        <v>1.7068207076824882</v>
      </c>
      <c r="P109" s="52">
        <f>IF(OR((levels!T109)="",(levels!P109)=""),"",(levels!T109/levels!P109-1)*100)</f>
        <v>2.0647149554480437</v>
      </c>
      <c r="Q109" s="52">
        <f>IF(OR((levels!U109)="",(levels!Q109)=""),"",(levels!U109/levels!Q109-1)*100)</f>
        <v>2.2323023574882361</v>
      </c>
      <c r="R109" s="52">
        <f>IF(OR((levels!V109)="",(levels!R109)=""),"",(levels!V109/levels!R109-1)*100)</f>
        <v>2.2501516091146145</v>
      </c>
      <c r="S109" s="52">
        <f>IF(OR((levels!W109)="",(levels!S109)=""),"",(levels!W109/levels!S109-1)*100)</f>
        <v>2.2171016098999408</v>
      </c>
      <c r="T109" s="52">
        <f>IF(OR((levels!X109)="",(levels!T109)=""),"",(levels!X109/levels!T109-1)*100)</f>
        <v>1.9131090116395244</v>
      </c>
      <c r="U109" s="52">
        <f>IF(OR((levels!Y109)="",(levels!U109)=""),"",(levels!Y109/levels!U109-1)*100)</f>
        <v>1.9651822132232599</v>
      </c>
      <c r="V109" s="52">
        <f>IF(OR((levels!Z109)="",(levels!V109)=""),"",(levels!Z109/levels!V109-1)*100)</f>
        <v>1.8401785215347521</v>
      </c>
      <c r="W109" s="52">
        <f>IF(OR((levels!AA109)="",(levels!W109)=""),"",(levels!AA109/levels!W109-1)*100)</f>
        <v>2.0535084761927891</v>
      </c>
      <c r="X109" s="52">
        <f>IF(OR((levels!AB109)="",(levels!X109)=""),"",(levels!AB109/levels!X109-1)*100)</f>
        <v>2.2367442724118725</v>
      </c>
      <c r="Y109" s="52">
        <f>IF(OR((levels!AC109)="",(levels!Y109)=""),"",(levels!AC109/levels!Y109-1)*100)</f>
        <v>2.6084357712250261</v>
      </c>
      <c r="Z109" s="52">
        <f>IF(OR((levels!AD109)="",(levels!Z109)=""),"",(levels!AD109/levels!Z109-1)*100)</f>
        <v>2.9514668802231192</v>
      </c>
      <c r="AA109" s="52">
        <f>IF(OR((levels!AE109)="",(levels!AA109)=""),"",(levels!AE109/levels!AA109-1)*100)</f>
        <v>2.8233744557197626</v>
      </c>
      <c r="AB109" s="52" t="str">
        <f>IF(OR((levels!AF109)="",(levels!AB109)=""),"",(levels!AF109/levels!AB109-1)*100)</f>
        <v/>
      </c>
      <c r="AC109" s="52" t="str">
        <f>IF(OR((levels!AG109)="",(levels!AC109)=""),"",(levels!AG109/levels!AC109-1)*100)</f>
        <v/>
      </c>
      <c r="AD109" s="52" t="str">
        <f>IF(OR((levels!AH109)="",(levels!AD109)=""),"",(levels!AH109/levels!AD109-1)*100)</f>
        <v/>
      </c>
      <c r="AE109" s="52" t="str">
        <f>IF(OR((levels!AI109)="",(levels!AE109)=""),"",(levels!AI109/levels!AE109-1)*100)</f>
        <v/>
      </c>
      <c r="AF109" s="52" t="str">
        <f>IF(OR((levels!AJ109)="",(levels!AF109)=""),"",(levels!AJ109/levels!AF109-1)*100)</f>
        <v/>
      </c>
      <c r="AG109" s="52" t="str">
        <f>IF(OR((levels!AK109)="",(levels!AG109)=""),"",(levels!AK109/levels!AG109-1)*100)</f>
        <v/>
      </c>
      <c r="AH109" s="52" t="str">
        <f>IF(OR((levels!AL109)="",(levels!AH109)=""),"",(levels!AL109/levels!AH109-1)*100)</f>
        <v/>
      </c>
      <c r="AI109" s="52" t="str">
        <f>IF(OR((levels!AM109)="",(levels!AI109)=""),"",(levels!AM109/levels!AI109-1)*100)</f>
        <v/>
      </c>
      <c r="AJ109" s="52" t="str">
        <f>IF(OR((levels!AN109)="",(levels!AJ109)=""),"",(levels!AN109/levels!AJ109-1)*100)</f>
        <v/>
      </c>
      <c r="AK109" s="52" t="str">
        <f>IF(OR((levels!AO109)="",(levels!AK109)=""),"",(levels!AO109/levels!AK109-1)*100)</f>
        <v/>
      </c>
      <c r="AL109" s="52" t="str">
        <f>IF(OR((levels!AP109)="",(levels!AL109)=""),"",(levels!AP109/levels!AL109-1)*100)</f>
        <v/>
      </c>
      <c r="AM109" s="52" t="str">
        <f>IF(OR((levels!AQ109)="",(levels!AM109)=""),"",(levels!AQ109/levels!AM109-1)*100)</f>
        <v/>
      </c>
      <c r="AN109" s="52" t="str">
        <f>IF(OR((levels!AR109)="",(levels!AN109)=""),"",(levels!AR109/levels!AN109-1)*100)</f>
        <v/>
      </c>
      <c r="AO109" s="52" t="str">
        <f>IF(OR((levels!AS109)="",(levels!AO109)=""),"",(levels!AS109/levels!AO109-1)*100)</f>
        <v/>
      </c>
      <c r="AP109" s="52" t="str">
        <f>IF(OR((levels!AT109)="",(levels!AP109)=""),"",(levels!AT109/levels!AP109-1)*100)</f>
        <v/>
      </c>
      <c r="AQ109" s="52" t="str">
        <f>IF(OR((levels!AU109)="",(levels!AQ109)=""),"",(levels!AU109/levels!AQ109-1)*100)</f>
        <v/>
      </c>
      <c r="AR109" s="52" t="str">
        <f>IF(OR((levels!AV109)="",(levels!AR109)=""),"",(levels!AV109/levels!AR109-1)*100)</f>
        <v/>
      </c>
      <c r="AS109" s="52" t="str">
        <f>IF(OR((levels!AW109)="",(levels!AS109)=""),"",(levels!AW109/levels!AS109-1)*100)</f>
        <v/>
      </c>
      <c r="AT109" s="52" t="str">
        <f>IF(OR((levels!AX109)="",(levels!AT109)=""),"",(levels!AX109/levels!AT109-1)*100)</f>
        <v/>
      </c>
      <c r="AU109" s="52" t="str">
        <f>IF(OR((levels!AY109)="",(levels!AU109)=""),"",(levels!AY109/levels!AU109-1)*100)</f>
        <v/>
      </c>
      <c r="AV109" s="52" t="str">
        <f>IF(OR((levels!AZ109)="",(levels!AV109)=""),"",(levels!AZ109/levels!AV109-1)*100)</f>
        <v/>
      </c>
      <c r="AW109" s="52" t="str">
        <f>IF(OR((levels!BA109)="",(levels!AW109)=""),"",(levels!BA109/levels!AW109-1)*100)</f>
        <v/>
      </c>
      <c r="AX109" s="52" t="str">
        <f>IF(OR((levels!BB109)="",(levels!AX109)=""),"",(levels!BB109/levels!AX109-1)*100)</f>
        <v/>
      </c>
      <c r="AY109" s="52" t="str">
        <f>IF(OR((levels!BC109)="",(levels!AY109)=""),"",(levels!BC109/levels!AY109-1)*100)</f>
        <v/>
      </c>
      <c r="AZ109" s="45"/>
      <c r="BA109" s="45"/>
      <c r="BB109" s="45"/>
      <c r="BC109" s="45"/>
    </row>
    <row r="110" spans="1:55" x14ac:dyDescent="0.2">
      <c r="A110" s="43" t="s">
        <v>179</v>
      </c>
      <c r="B110" s="38"/>
      <c r="C110" s="39">
        <v>43145</v>
      </c>
      <c r="D110" s="52">
        <f>IF(OR((levels!H110)="",(levels!D110)=""),"",(levels!H110/levels!D110-1)*100)</f>
        <v>-0.29285045315998737</v>
      </c>
      <c r="E110" s="52">
        <f>IF(OR((levels!I110)="",(levels!E110)=""),"",(levels!I110/levels!E110-1)*100)</f>
        <v>-0.64631757324018491</v>
      </c>
      <c r="F110" s="52">
        <f>IF(OR((levels!J110)="",(levels!F110)=""),"",(levels!J110/levels!F110-1)*100)</f>
        <v>-0.84865104526401502</v>
      </c>
      <c r="G110" s="52">
        <f>IF(OR((levels!K110)="",(levels!G110)=""),"",(levels!K110/levels!G110-1)*100)</f>
        <v>-0.93922976409150927</v>
      </c>
      <c r="H110" s="52">
        <f>IF(OR((levels!L110)="",(levels!H110)=""),"",(levels!L110/levels!H110-1)*100)</f>
        <v>-0.99851998821309795</v>
      </c>
      <c r="I110" s="52">
        <f>IF(OR((levels!M110)="",(levels!I110)=""),"",(levels!M110/levels!I110-1)*100)</f>
        <v>-0.26546044905445543</v>
      </c>
      <c r="J110" s="52">
        <f>IF(OR((levels!N110)="",(levels!J110)=""),"",(levels!N110/levels!J110-1)*100)</f>
        <v>0.26351885134925368</v>
      </c>
      <c r="K110" s="52">
        <f>IF(OR((levels!O110)="",(levels!K110)=""),"",(levels!O110/levels!K110-1)*100)</f>
        <v>0.97581349038748932</v>
      </c>
      <c r="L110" s="52">
        <f>IF(OR((levels!P110)="",(levels!L110)=""),"",(levels!P110/levels!L110-1)*100)</f>
        <v>1.6249524717898423</v>
      </c>
      <c r="M110" s="52">
        <f>IF(OR((levels!Q110)="",(levels!M110)=""),"",(levels!Q110/levels!M110-1)*100)</f>
        <v>1.3695318919295429</v>
      </c>
      <c r="N110" s="52">
        <f>IF(OR((levels!R110)="",(levels!N110)=""),"",(levels!R110/levels!N110-1)*100)</f>
        <v>1.4741655180629643</v>
      </c>
      <c r="O110" s="52">
        <f>IF(OR((levels!S110)="",(levels!O110)=""),"",(levels!S110/levels!O110-1)*100)</f>
        <v>1.7068207076824882</v>
      </c>
      <c r="P110" s="52">
        <f>IF(OR((levels!T110)="",(levels!P110)=""),"",(levels!T110/levels!P110-1)*100)</f>
        <v>2.0647149554480437</v>
      </c>
      <c r="Q110" s="52">
        <f>IF(OR((levels!U110)="",(levels!Q110)=""),"",(levels!U110/levels!Q110-1)*100)</f>
        <v>2.2323023574882361</v>
      </c>
      <c r="R110" s="52">
        <f>IF(OR((levels!V110)="",(levels!R110)=""),"",(levels!V110/levels!R110-1)*100)</f>
        <v>2.2501516091146145</v>
      </c>
      <c r="S110" s="52">
        <f>IF(OR((levels!W110)="",(levels!S110)=""),"",(levels!W110/levels!S110-1)*100)</f>
        <v>2.2171016098999408</v>
      </c>
      <c r="T110" s="52">
        <f>IF(OR((levels!X110)="",(levels!T110)=""),"",(levels!X110/levels!T110-1)*100)</f>
        <v>1.9131090116395244</v>
      </c>
      <c r="U110" s="52">
        <f>IF(OR((levels!Y110)="",(levels!U110)=""),"",(levels!Y110/levels!U110-1)*100)</f>
        <v>1.9651822132232599</v>
      </c>
      <c r="V110" s="52">
        <f>IF(OR((levels!Z110)="",(levels!V110)=""),"",(levels!Z110/levels!V110-1)*100)</f>
        <v>1.8401785215347521</v>
      </c>
      <c r="W110" s="52">
        <f>IF(OR((levels!AA110)="",(levels!W110)=""),"",(levels!AA110/levels!W110-1)*100)</f>
        <v>2.0535084761927891</v>
      </c>
      <c r="X110" s="52">
        <f>IF(OR((levels!AB110)="",(levels!X110)=""),"",(levels!AB110/levels!X110-1)*100)</f>
        <v>2.2367442724118725</v>
      </c>
      <c r="Y110" s="52">
        <f>IF(OR((levels!AC110)="",(levels!Y110)=""),"",(levels!AC110/levels!Y110-1)*100)</f>
        <v>2.6084357712250261</v>
      </c>
      <c r="Z110" s="52">
        <f>IF(OR((levels!AD110)="",(levels!Z110)=""),"",(levels!AD110/levels!Z110-1)*100)</f>
        <v>2.9514668802231192</v>
      </c>
      <c r="AA110" s="52">
        <f>IF(OR((levels!AE110)="",(levels!AA110)=""),"",(levels!AE110/levels!AA110-1)*100)</f>
        <v>2.8388747745752285</v>
      </c>
      <c r="AB110" s="52" t="str">
        <f>IF(OR((levels!AF110)="",(levels!AB110)=""),"",(levels!AF110/levels!AB110-1)*100)</f>
        <v/>
      </c>
      <c r="AC110" s="52" t="str">
        <f>IF(OR((levels!AG110)="",(levels!AC110)=""),"",(levels!AG110/levels!AC110-1)*100)</f>
        <v/>
      </c>
      <c r="AD110" s="52" t="str">
        <f>IF(OR((levels!AH110)="",(levels!AD110)=""),"",(levels!AH110/levels!AD110-1)*100)</f>
        <v/>
      </c>
      <c r="AE110" s="52" t="str">
        <f>IF(OR((levels!AI110)="",(levels!AE110)=""),"",(levels!AI110/levels!AE110-1)*100)</f>
        <v/>
      </c>
      <c r="AF110" s="52" t="str">
        <f>IF(OR((levels!AJ110)="",(levels!AF110)=""),"",(levels!AJ110/levels!AF110-1)*100)</f>
        <v/>
      </c>
      <c r="AG110" s="52" t="str">
        <f>IF(OR((levels!AK110)="",(levels!AG110)=""),"",(levels!AK110/levels!AG110-1)*100)</f>
        <v/>
      </c>
      <c r="AH110" s="52" t="str">
        <f>IF(OR((levels!AL110)="",(levels!AH110)=""),"",(levels!AL110/levels!AH110-1)*100)</f>
        <v/>
      </c>
      <c r="AI110" s="52" t="str">
        <f>IF(OR((levels!AM110)="",(levels!AI110)=""),"",(levels!AM110/levels!AI110-1)*100)</f>
        <v/>
      </c>
      <c r="AJ110" s="52" t="str">
        <f>IF(OR((levels!AN110)="",(levels!AJ110)=""),"",(levels!AN110/levels!AJ110-1)*100)</f>
        <v/>
      </c>
      <c r="AK110" s="52" t="str">
        <f>IF(OR((levels!AO110)="",(levels!AK110)=""),"",(levels!AO110/levels!AK110-1)*100)</f>
        <v/>
      </c>
      <c r="AL110" s="52" t="str">
        <f>IF(OR((levels!AP110)="",(levels!AL110)=""),"",(levels!AP110/levels!AL110-1)*100)</f>
        <v/>
      </c>
      <c r="AM110" s="52" t="str">
        <f>IF(OR((levels!AQ110)="",(levels!AM110)=""),"",(levels!AQ110/levels!AM110-1)*100)</f>
        <v/>
      </c>
      <c r="AN110" s="52" t="str">
        <f>IF(OR((levels!AR110)="",(levels!AN110)=""),"",(levels!AR110/levels!AN110-1)*100)</f>
        <v/>
      </c>
      <c r="AO110" s="52" t="str">
        <f>IF(OR((levels!AS110)="",(levels!AO110)=""),"",(levels!AS110/levels!AO110-1)*100)</f>
        <v/>
      </c>
      <c r="AP110" s="52" t="str">
        <f>IF(OR((levels!AT110)="",(levels!AP110)=""),"",(levels!AT110/levels!AP110-1)*100)</f>
        <v/>
      </c>
      <c r="AQ110" s="52" t="str">
        <f>IF(OR((levels!AU110)="",(levels!AQ110)=""),"",(levels!AU110/levels!AQ110-1)*100)</f>
        <v/>
      </c>
      <c r="AR110" s="52" t="str">
        <f>IF(OR((levels!AV110)="",(levels!AR110)=""),"",(levels!AV110/levels!AR110-1)*100)</f>
        <v/>
      </c>
      <c r="AS110" s="52" t="str">
        <f>IF(OR((levels!AW110)="",(levels!AS110)=""),"",(levels!AW110/levels!AS110-1)*100)</f>
        <v/>
      </c>
      <c r="AT110" s="52" t="str">
        <f>IF(OR((levels!AX110)="",(levels!AT110)=""),"",(levels!AX110/levels!AT110-1)*100)</f>
        <v/>
      </c>
      <c r="AU110" s="52" t="str">
        <f>IF(OR((levels!AY110)="",(levels!AU110)=""),"",(levels!AY110/levels!AU110-1)*100)</f>
        <v/>
      </c>
      <c r="AV110" s="52" t="str">
        <f>IF(OR((levels!AZ110)="",(levels!AV110)=""),"",(levels!AZ110/levels!AV110-1)*100)</f>
        <v/>
      </c>
      <c r="AW110" s="52" t="str">
        <f>IF(OR((levels!BA110)="",(levels!AW110)=""),"",(levels!BA110/levels!AW110-1)*100)</f>
        <v/>
      </c>
      <c r="AX110" s="52" t="str">
        <f>IF(OR((levels!BB110)="",(levels!AX110)=""),"",(levels!BB110/levels!AX110-1)*100)</f>
        <v/>
      </c>
      <c r="AY110" s="52" t="str">
        <f>IF(OR((levels!BC110)="",(levels!AY110)=""),"",(levels!BC110/levels!AY110-1)*100)</f>
        <v/>
      </c>
      <c r="AZ110" s="45"/>
      <c r="BA110" s="45"/>
      <c r="BB110" s="45"/>
      <c r="BC110" s="45"/>
    </row>
    <row r="111" spans="1:55" x14ac:dyDescent="0.2">
      <c r="A111" s="43" t="s">
        <v>180</v>
      </c>
      <c r="B111" s="38"/>
      <c r="C111" s="39">
        <v>43166</v>
      </c>
      <c r="D111" s="52">
        <f>IF(OR((levels!H111)="",(levels!D111)=""),"",(levels!H111/levels!D111-1)*100)</f>
        <v>-0.29586581597489392</v>
      </c>
      <c r="E111" s="52">
        <f>IF(OR((levels!I111)="",(levels!E111)=""),"",(levels!I111/levels!E111-1)*100)</f>
        <v>-0.6466457425180594</v>
      </c>
      <c r="F111" s="52">
        <f>IF(OR((levels!J111)="",(levels!F111)=""),"",(levels!J111/levels!F111-1)*100)</f>
        <v>-0.85514050874546665</v>
      </c>
      <c r="G111" s="52">
        <f>IF(OR((levels!K111)="",(levels!G111)=""),"",(levels!K111/levels!G111-1)*100)</f>
        <v>-0.94151572436037556</v>
      </c>
      <c r="H111" s="52">
        <f>IF(OR((levels!L111)="",(levels!H111)=""),"",(levels!L111/levels!H111-1)*100)</f>
        <v>-0.99872801385979537</v>
      </c>
      <c r="I111" s="52">
        <f>IF(OR((levels!M111)="",(levels!I111)=""),"",(levels!M111/levels!I111-1)*100)</f>
        <v>-0.27097054038528468</v>
      </c>
      <c r="J111" s="52">
        <f>IF(OR((levels!N111)="",(levels!J111)=""),"",(levels!N111/levels!J111-1)*100)</f>
        <v>0.26365225921320956</v>
      </c>
      <c r="K111" s="52">
        <f>IF(OR((levels!O111)="",(levels!K111)=""),"",(levels!O111/levels!K111-1)*100)</f>
        <v>0.97993236895093094</v>
      </c>
      <c r="L111" s="52">
        <f>IF(OR((levels!P111)="",(levels!L111)=""),"",(levels!P111/levels!L111-1)*100)</f>
        <v>1.6238133141297739</v>
      </c>
      <c r="M111" s="52">
        <f>IF(OR((levels!Q111)="",(levels!M111)=""),"",(levels!Q111/levels!M111-1)*100)</f>
        <v>1.3707520896267367</v>
      </c>
      <c r="N111" s="52">
        <f>IF(OR((levels!R111)="",(levels!N111)=""),"",(levels!R111/levels!N111-1)*100)</f>
        <v>1.4757248266676681</v>
      </c>
      <c r="O111" s="52">
        <f>IF(OR((levels!S111)="",(levels!O111)=""),"",(levels!S111/levels!O111-1)*100)</f>
        <v>1.6957904526248457</v>
      </c>
      <c r="P111" s="52">
        <f>IF(OR((levels!T111)="",(levels!P111)=""),"",(levels!T111/levels!P111-1)*100)</f>
        <v>2.0731175109776734</v>
      </c>
      <c r="Q111" s="52">
        <f>IF(OR((levels!U111)="",(levels!Q111)=""),"",(levels!U111/levels!Q111-1)*100)</f>
        <v>2.2305784705073162</v>
      </c>
      <c r="R111" s="52">
        <f>IF(OR((levels!V111)="",(levels!R111)=""),"",(levels!V111/levels!R111-1)*100)</f>
        <v>2.2479365971968202</v>
      </c>
      <c r="S111" s="52">
        <f>IF(OR((levels!W111)="",(levels!S111)=""),"",(levels!W111/levels!S111-1)*100)</f>
        <v>2.1972404213061569</v>
      </c>
      <c r="T111" s="52">
        <f>IF(OR((levels!X111)="",(levels!T111)=""),"",(levels!X111/levels!T111-1)*100)</f>
        <v>1.8954930969075079</v>
      </c>
      <c r="U111" s="52">
        <f>IF(OR((levels!Y111)="",(levels!U111)=""),"",(levels!Y111/levels!U111-1)*100)</f>
        <v>1.9561548114711114</v>
      </c>
      <c r="V111" s="52">
        <f>IF(OR((levels!Z111)="",(levels!V111)=""),"",(levels!Z111/levels!V111-1)*100)</f>
        <v>1.8438846205836024</v>
      </c>
      <c r="W111" s="52">
        <f>IF(OR((levels!AA111)="",(levels!W111)=""),"",(levels!AA111/levels!W111-1)*100)</f>
        <v>2.0631214112156293</v>
      </c>
      <c r="X111" s="52">
        <f>IF(OR((levels!AB111)="",(levels!X111)=""),"",(levels!AB111/levels!X111-1)*100)</f>
        <v>2.2608125215704655</v>
      </c>
      <c r="Y111" s="52">
        <f>IF(OR((levels!AC111)="",(levels!Y111)=""),"",(levels!AC111/levels!Y111-1)*100)</f>
        <v>2.5941211690218013</v>
      </c>
      <c r="Z111" s="52">
        <f>IF(OR((levels!AD111)="",(levels!Z111)=""),"",(levels!AD111/levels!Z111-1)*100)</f>
        <v>2.8936181508320447</v>
      </c>
      <c r="AA111" s="52">
        <f>IF(OR((levels!AE111)="",(levels!AA111)=""),"",(levels!AE111/levels!AA111-1)*100)</f>
        <v>2.8298345108426215</v>
      </c>
      <c r="AB111" s="52" t="str">
        <f>IF(OR((levels!AF111)="",(levels!AB111)=""),"",(levels!AF111/levels!AB111-1)*100)</f>
        <v/>
      </c>
      <c r="AC111" s="52" t="str">
        <f>IF(OR((levels!AG111)="",(levels!AC111)=""),"",(levels!AG111/levels!AC111-1)*100)</f>
        <v/>
      </c>
      <c r="AD111" s="52" t="str">
        <f>IF(OR((levels!AH111)="",(levels!AD111)=""),"",(levels!AH111/levels!AD111-1)*100)</f>
        <v/>
      </c>
      <c r="AE111" s="52" t="str">
        <f>IF(OR((levels!AI111)="",(levels!AE111)=""),"",(levels!AI111/levels!AE111-1)*100)</f>
        <v/>
      </c>
      <c r="AF111" s="52" t="str">
        <f>IF(OR((levels!AJ111)="",(levels!AF111)=""),"",(levels!AJ111/levels!AF111-1)*100)</f>
        <v/>
      </c>
      <c r="AG111" s="52" t="str">
        <f>IF(OR((levels!AK111)="",(levels!AG111)=""),"",(levels!AK111/levels!AG111-1)*100)</f>
        <v/>
      </c>
      <c r="AH111" s="52" t="str">
        <f>IF(OR((levels!AL111)="",(levels!AH111)=""),"",(levels!AL111/levels!AH111-1)*100)</f>
        <v/>
      </c>
      <c r="AI111" s="52" t="str">
        <f>IF(OR((levels!AM111)="",(levels!AI111)=""),"",(levels!AM111/levels!AI111-1)*100)</f>
        <v/>
      </c>
      <c r="AJ111" s="52" t="str">
        <f>IF(OR((levels!AN111)="",(levels!AJ111)=""),"",(levels!AN111/levels!AJ111-1)*100)</f>
        <v/>
      </c>
      <c r="AK111" s="52" t="str">
        <f>IF(OR((levels!AO111)="",(levels!AK111)=""),"",(levels!AO111/levels!AK111-1)*100)</f>
        <v/>
      </c>
      <c r="AL111" s="52" t="str">
        <f>IF(OR((levels!AP111)="",(levels!AL111)=""),"",(levels!AP111/levels!AL111-1)*100)</f>
        <v/>
      </c>
      <c r="AM111" s="52" t="str">
        <f>IF(OR((levels!AQ111)="",(levels!AM111)=""),"",(levels!AQ111/levels!AM111-1)*100)</f>
        <v/>
      </c>
      <c r="AN111" s="52" t="str">
        <f>IF(OR((levels!AR111)="",(levels!AN111)=""),"",(levels!AR111/levels!AN111-1)*100)</f>
        <v/>
      </c>
      <c r="AO111" s="52" t="str">
        <f>IF(OR((levels!AS111)="",(levels!AO111)=""),"",(levels!AS111/levels!AO111-1)*100)</f>
        <v/>
      </c>
      <c r="AP111" s="52" t="str">
        <f>IF(OR((levels!AT111)="",(levels!AP111)=""),"",(levels!AT111/levels!AP111-1)*100)</f>
        <v/>
      </c>
      <c r="AQ111" s="52" t="str">
        <f>IF(OR((levels!AU111)="",(levels!AQ111)=""),"",(levels!AU111/levels!AQ111-1)*100)</f>
        <v/>
      </c>
      <c r="AR111" s="52" t="str">
        <f>IF(OR((levels!AV111)="",(levels!AR111)=""),"",(levels!AV111/levels!AR111-1)*100)</f>
        <v/>
      </c>
      <c r="AS111" s="52" t="str">
        <f>IF(OR((levels!AW111)="",(levels!AS111)=""),"",(levels!AW111/levels!AS111-1)*100)</f>
        <v/>
      </c>
      <c r="AT111" s="52" t="str">
        <f>IF(OR((levels!AX111)="",(levels!AT111)=""),"",(levels!AX111/levels!AT111-1)*100)</f>
        <v/>
      </c>
      <c r="AU111" s="52" t="str">
        <f>IF(OR((levels!AY111)="",(levels!AU111)=""),"",(levels!AY111/levels!AU111-1)*100)</f>
        <v/>
      </c>
      <c r="AV111" s="52" t="str">
        <f>IF(OR((levels!AZ111)="",(levels!AV111)=""),"",(levels!AZ111/levels!AV111-1)*100)</f>
        <v/>
      </c>
      <c r="AW111" s="52" t="str">
        <f>IF(OR((levels!BA111)="",(levels!AW111)=""),"",(levels!BA111/levels!AW111-1)*100)</f>
        <v/>
      </c>
      <c r="AX111" s="52" t="str">
        <f>IF(OR((levels!BB111)="",(levels!AX111)=""),"",(levels!BB111/levels!AX111-1)*100)</f>
        <v/>
      </c>
      <c r="AY111" s="52" t="str">
        <f>IF(OR((levels!BC111)="",(levels!AY111)=""),"",(levels!BC111/levels!AY111-1)*100)</f>
        <v/>
      </c>
      <c r="AZ111" s="45"/>
      <c r="BA111" s="45"/>
      <c r="BB111" s="45"/>
      <c r="BC111" s="45"/>
    </row>
    <row r="112" spans="1:55" x14ac:dyDescent="0.2">
      <c r="A112" s="43" t="s">
        <v>181</v>
      </c>
      <c r="B112" s="38"/>
      <c r="C112" s="39">
        <v>43203</v>
      </c>
      <c r="D112" s="52">
        <f>IF(OR((levels!H112)="",(levels!D112)=""),"",(levels!H112/levels!D112-1)*100)</f>
        <v>-0.2953654867019484</v>
      </c>
      <c r="E112" s="52">
        <f>IF(OR((levels!I112)="",(levels!E112)=""),"",(levels!I112/levels!E112-1)*100)</f>
        <v>-0.64598715261109385</v>
      </c>
      <c r="F112" s="52">
        <f>IF(OR((levels!J112)="",(levels!F112)=""),"",(levels!J112/levels!F112-1)*100)</f>
        <v>-0.8547980051713755</v>
      </c>
      <c r="G112" s="52">
        <f>IF(OR((levels!K112)="",(levels!G112)=""),"",(levels!K112/levels!G112-1)*100)</f>
        <v>-0.94240711409433464</v>
      </c>
      <c r="H112" s="52">
        <f>IF(OR((levels!L112)="",(levels!H112)=""),"",(levels!L112/levels!H112-1)*100)</f>
        <v>-0.9985282684151553</v>
      </c>
      <c r="I112" s="52">
        <f>IF(OR((levels!M112)="",(levels!I112)=""),"",(levels!M112/levels!I112-1)*100)</f>
        <v>-0.27119246736890812</v>
      </c>
      <c r="J112" s="52">
        <f>IF(OR((levels!N112)="",(levels!J112)=""),"",(levels!N112/levels!J112-1)*100)</f>
        <v>0.26358658269738378</v>
      </c>
      <c r="K112" s="52">
        <f>IF(OR((levels!O112)="",(levels!K112)=""),"",(levels!O112/levels!K112-1)*100)</f>
        <v>0.97982365089384071</v>
      </c>
      <c r="L112" s="52">
        <f>IF(OR((levels!P112)="",(levels!L112)=""),"",(levels!P112/levels!L112-1)*100)</f>
        <v>1.6241938645813248</v>
      </c>
      <c r="M112" s="52">
        <f>IF(OR((levels!Q112)="",(levels!M112)=""),"",(levels!Q112/levels!M112-1)*100)</f>
        <v>1.3702758469148479</v>
      </c>
      <c r="N112" s="52">
        <f>IF(OR((levels!R112)="",(levels!N112)=""),"",(levels!R112/levels!N112-1)*100)</f>
        <v>1.4753356202052759</v>
      </c>
      <c r="O112" s="52">
        <f>IF(OR((levels!S112)="",(levels!O112)=""),"",(levels!S112/levels!O112-1)*100)</f>
        <v>1.6951285495167889</v>
      </c>
      <c r="P112" s="52">
        <f>IF(OR((levels!T112)="",(levels!P112)=""),"",(levels!T112/levels!P112-1)*100)</f>
        <v>2.0753352908709832</v>
      </c>
      <c r="Q112" s="52">
        <f>IF(OR((levels!U112)="",(levels!Q112)=""),"",(levels!U112/levels!Q112-1)*100)</f>
        <v>2.2320047731246628</v>
      </c>
      <c r="R112" s="52">
        <f>IF(OR((levels!V112)="",(levels!R112)=""),"",(levels!V112/levels!R112-1)*100)</f>
        <v>2.2511634592581542</v>
      </c>
      <c r="S112" s="52">
        <f>IF(OR((levels!W112)="",(levels!S112)=""),"",(levels!W112/levels!S112-1)*100)</f>
        <v>2.1986848526575953</v>
      </c>
      <c r="T112" s="52">
        <f>IF(OR((levels!X112)="",(levels!T112)=""),"",(levels!X112/levels!T112-1)*100)</f>
        <v>1.8987904643948061</v>
      </c>
      <c r="U112" s="52">
        <f>IF(OR((levels!Y112)="",(levels!U112)=""),"",(levels!Y112/levels!U112-1)*100)</f>
        <v>1.9615202910463925</v>
      </c>
      <c r="V112" s="52">
        <f>IF(OR((levels!Z112)="",(levels!V112)=""),"",(levels!Z112/levels!V112-1)*100)</f>
        <v>1.8499737503619773</v>
      </c>
      <c r="W112" s="52">
        <f>IF(OR((levels!AA112)="",(levels!W112)=""),"",(levels!AA112/levels!W112-1)*100)</f>
        <v>2.0646092966893459</v>
      </c>
      <c r="X112" s="52">
        <f>IF(OR((levels!AB112)="",(levels!X112)=""),"",(levels!AB112/levels!X112-1)*100)</f>
        <v>2.2726883602152359</v>
      </c>
      <c r="Y112" s="52">
        <f>IF(OR((levels!AC112)="",(levels!Y112)=""),"",(levels!AC112/levels!Y112-1)*100)</f>
        <v>2.6017383541847572</v>
      </c>
      <c r="Z112" s="52">
        <f>IF(OR((levels!AD112)="",(levels!Z112)=""),"",(levels!AD112/levels!Z112-1)*100)</f>
        <v>2.9054932721306992</v>
      </c>
      <c r="AA112" s="52">
        <f>IF(OR((levels!AE112)="",(levels!AA112)=""),"",(levels!AE112/levels!AA112-1)*100)</f>
        <v>2.9136920492310647</v>
      </c>
      <c r="AB112" s="52" t="str">
        <f>IF(OR((levels!AF112)="",(levels!AB112)=""),"",(levels!AF112/levels!AB112-1)*100)</f>
        <v/>
      </c>
      <c r="AC112" s="52" t="str">
        <f>IF(OR((levels!AG112)="",(levels!AC112)=""),"",(levels!AG112/levels!AC112-1)*100)</f>
        <v/>
      </c>
      <c r="AD112" s="52" t="str">
        <f>IF(OR((levels!AH112)="",(levels!AD112)=""),"",(levels!AH112/levels!AD112-1)*100)</f>
        <v/>
      </c>
      <c r="AE112" s="52" t="str">
        <f>IF(OR((levels!AI112)="",(levels!AE112)=""),"",(levels!AI112/levels!AE112-1)*100)</f>
        <v/>
      </c>
      <c r="AF112" s="52" t="str">
        <f>IF(OR((levels!AJ112)="",(levels!AF112)=""),"",(levels!AJ112/levels!AF112-1)*100)</f>
        <v/>
      </c>
      <c r="AG112" s="52" t="str">
        <f>IF(OR((levels!AK112)="",(levels!AG112)=""),"",(levels!AK112/levels!AG112-1)*100)</f>
        <v/>
      </c>
      <c r="AH112" s="52" t="str">
        <f>IF(OR((levels!AL112)="",(levels!AH112)=""),"",(levels!AL112/levels!AH112-1)*100)</f>
        <v/>
      </c>
      <c r="AI112" s="52" t="str">
        <f>IF(OR((levels!AM112)="",(levels!AI112)=""),"",(levels!AM112/levels!AI112-1)*100)</f>
        <v/>
      </c>
      <c r="AJ112" s="52" t="str">
        <f>IF(OR((levels!AN112)="",(levels!AJ112)=""),"",(levels!AN112/levels!AJ112-1)*100)</f>
        <v/>
      </c>
      <c r="AK112" s="52" t="str">
        <f>IF(OR((levels!AO112)="",(levels!AK112)=""),"",(levels!AO112/levels!AK112-1)*100)</f>
        <v/>
      </c>
      <c r="AL112" s="52" t="str">
        <f>IF(OR((levels!AP112)="",(levels!AL112)=""),"",(levels!AP112/levels!AL112-1)*100)</f>
        <v/>
      </c>
      <c r="AM112" s="52" t="str">
        <f>IF(OR((levels!AQ112)="",(levels!AM112)=""),"",(levels!AQ112/levels!AM112-1)*100)</f>
        <v/>
      </c>
      <c r="AN112" s="52" t="str">
        <f>IF(OR((levels!AR112)="",(levels!AN112)=""),"",(levels!AR112/levels!AN112-1)*100)</f>
        <v/>
      </c>
      <c r="AO112" s="52" t="str">
        <f>IF(OR((levels!AS112)="",(levels!AO112)=""),"",(levels!AS112/levels!AO112-1)*100)</f>
        <v/>
      </c>
      <c r="AP112" s="52" t="str">
        <f>IF(OR((levels!AT112)="",(levels!AP112)=""),"",(levels!AT112/levels!AP112-1)*100)</f>
        <v/>
      </c>
      <c r="AQ112" s="52" t="str">
        <f>IF(OR((levels!AU112)="",(levels!AQ112)=""),"",(levels!AU112/levels!AQ112-1)*100)</f>
        <v/>
      </c>
      <c r="AR112" s="52" t="str">
        <f>IF(OR((levels!AV112)="",(levels!AR112)=""),"",(levels!AV112/levels!AR112-1)*100)</f>
        <v/>
      </c>
      <c r="AS112" s="52" t="str">
        <f>IF(OR((levels!AW112)="",(levels!AS112)=""),"",(levels!AW112/levels!AS112-1)*100)</f>
        <v/>
      </c>
      <c r="AT112" s="52" t="str">
        <f>IF(OR((levels!AX112)="",(levels!AT112)=""),"",(levels!AX112/levels!AT112-1)*100)</f>
        <v/>
      </c>
      <c r="AU112" s="52" t="str">
        <f>IF(OR((levels!AY112)="",(levels!AU112)=""),"",(levels!AY112/levels!AU112-1)*100)</f>
        <v/>
      </c>
      <c r="AV112" s="52" t="str">
        <f>IF(OR((levels!AZ112)="",(levels!AV112)=""),"",(levels!AZ112/levels!AV112-1)*100)</f>
        <v/>
      </c>
      <c r="AW112" s="52" t="str">
        <f>IF(OR((levels!BA112)="",(levels!AW112)=""),"",(levels!BA112/levels!AW112-1)*100)</f>
        <v/>
      </c>
      <c r="AX112" s="52" t="str">
        <f>IF(OR((levels!BB112)="",(levels!AX112)=""),"",(levels!BB112/levels!AX112-1)*100)</f>
        <v/>
      </c>
      <c r="AY112" s="52" t="str">
        <f>IF(OR((levels!BC112)="",(levels!AY112)=""),"",(levels!BC112/levels!AY112-1)*100)</f>
        <v/>
      </c>
      <c r="AZ112" s="45"/>
      <c r="BA112" s="45"/>
      <c r="BB112" s="45"/>
      <c r="BC112" s="45"/>
    </row>
    <row r="113" spans="1:55" x14ac:dyDescent="0.2">
      <c r="A113" s="43" t="s">
        <v>182</v>
      </c>
      <c r="B113" s="38"/>
      <c r="C113" s="39">
        <v>43222</v>
      </c>
      <c r="D113" s="52">
        <f>IF(OR((levels!H113)="",(levels!D113)=""),"",(levels!H113/levels!D113-1)*100)</f>
        <v>-0.2953654867019484</v>
      </c>
      <c r="E113" s="52">
        <f>IF(OR((levels!I113)="",(levels!E113)=""),"",(levels!I113/levels!E113-1)*100)</f>
        <v>-0.64598715261109385</v>
      </c>
      <c r="F113" s="52">
        <f>IF(OR((levels!J113)="",(levels!F113)=""),"",(levels!J113/levels!F113-1)*100)</f>
        <v>-0.8547980051713755</v>
      </c>
      <c r="G113" s="52">
        <f>IF(OR((levels!K113)="",(levels!G113)=""),"",(levels!K113/levels!G113-1)*100)</f>
        <v>-0.94240711409433464</v>
      </c>
      <c r="H113" s="52">
        <f>IF(OR((levels!L113)="",(levels!H113)=""),"",(levels!L113/levels!H113-1)*100)</f>
        <v>-0.9985282684151553</v>
      </c>
      <c r="I113" s="52">
        <f>IF(OR((levels!M113)="",(levels!I113)=""),"",(levels!M113/levels!I113-1)*100)</f>
        <v>-0.27119246736890812</v>
      </c>
      <c r="J113" s="52">
        <f>IF(OR((levels!N113)="",(levels!J113)=""),"",(levels!N113/levels!J113-1)*100)</f>
        <v>0.26358658269738378</v>
      </c>
      <c r="K113" s="52">
        <f>IF(OR((levels!O113)="",(levels!K113)=""),"",(levels!O113/levels!K113-1)*100)</f>
        <v>0.97982365089384071</v>
      </c>
      <c r="L113" s="52">
        <f>IF(OR((levels!P113)="",(levels!L113)=""),"",(levels!P113/levels!L113-1)*100)</f>
        <v>1.6241938645813248</v>
      </c>
      <c r="M113" s="52">
        <f>IF(OR((levels!Q113)="",(levels!M113)=""),"",(levels!Q113/levels!M113-1)*100)</f>
        <v>1.3702758469148479</v>
      </c>
      <c r="N113" s="52">
        <f>IF(OR((levels!R113)="",(levels!N113)=""),"",(levels!R113/levels!N113-1)*100)</f>
        <v>1.4753356202052759</v>
      </c>
      <c r="O113" s="52">
        <f>IF(OR((levels!S113)="",(levels!O113)=""),"",(levels!S113/levels!O113-1)*100)</f>
        <v>1.6951285495167889</v>
      </c>
      <c r="P113" s="52">
        <f>IF(OR((levels!T113)="",(levels!P113)=""),"",(levels!T113/levels!P113-1)*100)</f>
        <v>2.0753352908709832</v>
      </c>
      <c r="Q113" s="52">
        <f>IF(OR((levels!U113)="",(levels!Q113)=""),"",(levels!U113/levels!Q113-1)*100)</f>
        <v>2.2320047731246628</v>
      </c>
      <c r="R113" s="52">
        <f>IF(OR((levels!V113)="",(levels!R113)=""),"",(levels!V113/levels!R113-1)*100)</f>
        <v>2.2511634592581542</v>
      </c>
      <c r="S113" s="52">
        <f>IF(OR((levels!W113)="",(levels!S113)=""),"",(levels!W113/levels!S113-1)*100)</f>
        <v>2.1986848526575953</v>
      </c>
      <c r="T113" s="52">
        <f>IF(OR((levels!X113)="",(levels!T113)=""),"",(levels!X113/levels!T113-1)*100)</f>
        <v>1.8987904643948061</v>
      </c>
      <c r="U113" s="52">
        <f>IF(OR((levels!Y113)="",(levels!U113)=""),"",(levels!Y113/levels!U113-1)*100)</f>
        <v>1.9615202910463925</v>
      </c>
      <c r="V113" s="52">
        <f>IF(OR((levels!Z113)="",(levels!V113)=""),"",(levels!Z113/levels!V113-1)*100)</f>
        <v>1.8499737503619773</v>
      </c>
      <c r="W113" s="52">
        <f>IF(OR((levels!AA113)="",(levels!W113)=""),"",(levels!AA113/levels!W113-1)*100)</f>
        <v>2.0646092966893459</v>
      </c>
      <c r="X113" s="52">
        <f>IF(OR((levels!AB113)="",(levels!X113)=""),"",(levels!AB113/levels!X113-1)*100)</f>
        <v>2.2726883602152359</v>
      </c>
      <c r="Y113" s="52">
        <f>IF(OR((levels!AC113)="",(levels!Y113)=""),"",(levels!AC113/levels!Y113-1)*100)</f>
        <v>2.6017383541847572</v>
      </c>
      <c r="Z113" s="52">
        <f>IF(OR((levels!AD113)="",(levels!Z113)=""),"",(levels!AD113/levels!Z113-1)*100)</f>
        <v>2.9054932721306992</v>
      </c>
      <c r="AA113" s="52">
        <f>IF(OR((levels!AE113)="",(levels!AA113)=""),"",(levels!AE113/levels!AA113-1)*100)</f>
        <v>2.9136920492310647</v>
      </c>
      <c r="AB113" s="52">
        <f>IF(OR((levels!AF113)="",(levels!AB113)=""),"",(levels!AF113/levels!AB113-1)*100)</f>
        <v>2.6681122509601529</v>
      </c>
      <c r="AC113" s="52" t="str">
        <f>IF(OR((levels!AG113)="",(levels!AC113)=""),"",(levels!AG113/levels!AC113-1)*100)</f>
        <v/>
      </c>
      <c r="AD113" s="52" t="str">
        <f>IF(OR((levels!AH113)="",(levels!AD113)=""),"",(levels!AH113/levels!AD113-1)*100)</f>
        <v/>
      </c>
      <c r="AE113" s="52" t="str">
        <f>IF(OR((levels!AI113)="",(levels!AE113)=""),"",(levels!AI113/levels!AE113-1)*100)</f>
        <v/>
      </c>
      <c r="AF113" s="52" t="str">
        <f>IF(OR((levels!AJ113)="",(levels!AF113)=""),"",(levels!AJ113/levels!AF113-1)*100)</f>
        <v/>
      </c>
      <c r="AG113" s="52" t="str">
        <f>IF(OR((levels!AK113)="",(levels!AG113)=""),"",(levels!AK113/levels!AG113-1)*100)</f>
        <v/>
      </c>
      <c r="AH113" s="52" t="str">
        <f>IF(OR((levels!AL113)="",(levels!AH113)=""),"",(levels!AL113/levels!AH113-1)*100)</f>
        <v/>
      </c>
      <c r="AI113" s="52" t="str">
        <f>IF(OR((levels!AM113)="",(levels!AI113)=""),"",(levels!AM113/levels!AI113-1)*100)</f>
        <v/>
      </c>
      <c r="AJ113" s="52" t="str">
        <f>IF(OR((levels!AN113)="",(levels!AJ113)=""),"",(levels!AN113/levels!AJ113-1)*100)</f>
        <v/>
      </c>
      <c r="AK113" s="52" t="str">
        <f>IF(OR((levels!AO113)="",(levels!AK113)=""),"",(levels!AO113/levels!AK113-1)*100)</f>
        <v/>
      </c>
      <c r="AL113" s="52" t="str">
        <f>IF(OR((levels!AP113)="",(levels!AL113)=""),"",(levels!AP113/levels!AL113-1)*100)</f>
        <v/>
      </c>
      <c r="AM113" s="52" t="str">
        <f>IF(OR((levels!AQ113)="",(levels!AM113)=""),"",(levels!AQ113/levels!AM113-1)*100)</f>
        <v/>
      </c>
      <c r="AN113" s="52" t="str">
        <f>IF(OR((levels!AR113)="",(levels!AN113)=""),"",(levels!AR113/levels!AN113-1)*100)</f>
        <v/>
      </c>
      <c r="AO113" s="52" t="str">
        <f>IF(OR((levels!AS113)="",(levels!AO113)=""),"",(levels!AS113/levels!AO113-1)*100)</f>
        <v/>
      </c>
      <c r="AP113" s="52" t="str">
        <f>IF(OR((levels!AT113)="",(levels!AP113)=""),"",(levels!AT113/levels!AP113-1)*100)</f>
        <v/>
      </c>
      <c r="AQ113" s="52" t="str">
        <f>IF(OR((levels!AU113)="",(levels!AQ113)=""),"",(levels!AU113/levels!AQ113-1)*100)</f>
        <v/>
      </c>
      <c r="AR113" s="52" t="str">
        <f>IF(OR((levels!AV113)="",(levels!AR113)=""),"",(levels!AV113/levels!AR113-1)*100)</f>
        <v/>
      </c>
      <c r="AS113" s="52" t="str">
        <f>IF(OR((levels!AW113)="",(levels!AS113)=""),"",(levels!AW113/levels!AS113-1)*100)</f>
        <v/>
      </c>
      <c r="AT113" s="52" t="str">
        <f>IF(OR((levels!AX113)="",(levels!AT113)=""),"",(levels!AX113/levels!AT113-1)*100)</f>
        <v/>
      </c>
      <c r="AU113" s="52" t="str">
        <f>IF(OR((levels!AY113)="",(levels!AU113)=""),"",(levels!AY113/levels!AU113-1)*100)</f>
        <v/>
      </c>
      <c r="AV113" s="52" t="str">
        <f>IF(OR((levels!AZ113)="",(levels!AV113)=""),"",(levels!AZ113/levels!AV113-1)*100)</f>
        <v/>
      </c>
      <c r="AW113" s="52" t="str">
        <f>IF(OR((levels!BA113)="",(levels!AW113)=""),"",(levels!BA113/levels!AW113-1)*100)</f>
        <v/>
      </c>
      <c r="AX113" s="52" t="str">
        <f>IF(OR((levels!BB113)="",(levels!AX113)=""),"",(levels!BB113/levels!AX113-1)*100)</f>
        <v/>
      </c>
      <c r="AY113" s="52" t="str">
        <f>IF(OR((levels!BC113)="",(levels!AY113)=""),"",(levels!BC113/levels!AY113-1)*100)</f>
        <v/>
      </c>
      <c r="AZ113" s="45"/>
      <c r="BA113" s="45"/>
      <c r="BB113" s="45"/>
      <c r="BC113" s="45"/>
    </row>
    <row r="114" spans="1:55" x14ac:dyDescent="0.2">
      <c r="A114" s="43" t="s">
        <v>183</v>
      </c>
      <c r="B114" s="38"/>
      <c r="C114" s="39">
        <v>43235</v>
      </c>
      <c r="D114" s="52">
        <f>IF(OR((levels!H114)="",(levels!D114)=""),"",(levels!H114/levels!D114-1)*100)</f>
        <v>-0.2953654867019484</v>
      </c>
      <c r="E114" s="52">
        <f>IF(OR((levels!I114)="",(levels!E114)=""),"",(levels!I114/levels!E114-1)*100)</f>
        <v>-0.64598715261109385</v>
      </c>
      <c r="F114" s="52">
        <f>IF(OR((levels!J114)="",(levels!F114)=""),"",(levels!J114/levels!F114-1)*100)</f>
        <v>-0.8547980051713755</v>
      </c>
      <c r="G114" s="52">
        <f>IF(OR((levels!K114)="",(levels!G114)=""),"",(levels!K114/levels!G114-1)*100)</f>
        <v>-0.94240711409433464</v>
      </c>
      <c r="H114" s="52">
        <f>IF(OR((levels!L114)="",(levels!H114)=""),"",(levels!L114/levels!H114-1)*100)</f>
        <v>-0.9985282684151553</v>
      </c>
      <c r="I114" s="52">
        <f>IF(OR((levels!M114)="",(levels!I114)=""),"",(levels!M114/levels!I114-1)*100)</f>
        <v>-0.27119246736890812</v>
      </c>
      <c r="J114" s="52">
        <f>IF(OR((levels!N114)="",(levels!J114)=""),"",(levels!N114/levels!J114-1)*100)</f>
        <v>0.26358658269738378</v>
      </c>
      <c r="K114" s="52">
        <f>IF(OR((levels!O114)="",(levels!K114)=""),"",(levels!O114/levels!K114-1)*100)</f>
        <v>0.97982365089384071</v>
      </c>
      <c r="L114" s="52">
        <f>IF(OR((levels!P114)="",(levels!L114)=""),"",(levels!P114/levels!L114-1)*100)</f>
        <v>1.6241938645813248</v>
      </c>
      <c r="M114" s="52">
        <f>IF(OR((levels!Q114)="",(levels!M114)=""),"",(levels!Q114/levels!M114-1)*100)</f>
        <v>1.3702758469148479</v>
      </c>
      <c r="N114" s="52">
        <f>IF(OR((levels!R114)="",(levels!N114)=""),"",(levels!R114/levels!N114-1)*100)</f>
        <v>1.4753356202052759</v>
      </c>
      <c r="O114" s="52">
        <f>IF(OR((levels!S114)="",(levels!O114)=""),"",(levels!S114/levels!O114-1)*100)</f>
        <v>1.6951285495167889</v>
      </c>
      <c r="P114" s="52">
        <f>IF(OR((levels!T114)="",(levels!P114)=""),"",(levels!T114/levels!P114-1)*100)</f>
        <v>2.0753352908709832</v>
      </c>
      <c r="Q114" s="52">
        <f>IF(OR((levels!U114)="",(levels!Q114)=""),"",(levels!U114/levels!Q114-1)*100)</f>
        <v>2.2320047731246628</v>
      </c>
      <c r="R114" s="52">
        <f>IF(OR((levels!V114)="",(levels!R114)=""),"",(levels!V114/levels!R114-1)*100)</f>
        <v>2.2511634592581542</v>
      </c>
      <c r="S114" s="52">
        <f>IF(OR((levels!W114)="",(levels!S114)=""),"",(levels!W114/levels!S114-1)*100)</f>
        <v>2.1986848526575953</v>
      </c>
      <c r="T114" s="52">
        <f>IF(OR((levels!X114)="",(levels!T114)=""),"",(levels!X114/levels!T114-1)*100)</f>
        <v>1.8987904643948061</v>
      </c>
      <c r="U114" s="52">
        <f>IF(OR((levels!Y114)="",(levels!U114)=""),"",(levels!Y114/levels!U114-1)*100)</f>
        <v>1.9615202910463925</v>
      </c>
      <c r="V114" s="52">
        <f>IF(OR((levels!Z114)="",(levels!V114)=""),"",(levels!Z114/levels!V114-1)*100)</f>
        <v>1.8499737503619773</v>
      </c>
      <c r="W114" s="52">
        <f>IF(OR((levels!AA114)="",(levels!W114)=""),"",(levels!AA114/levels!W114-1)*100)</f>
        <v>2.0646092966893459</v>
      </c>
      <c r="X114" s="52">
        <f>IF(OR((levels!AB114)="",(levels!X114)=""),"",(levels!AB114/levels!X114-1)*100)</f>
        <v>2.2726883602152359</v>
      </c>
      <c r="Y114" s="52">
        <f>IF(OR((levels!AC114)="",(levels!Y114)=""),"",(levels!AC114/levels!Y114-1)*100)</f>
        <v>2.6017383541847572</v>
      </c>
      <c r="Z114" s="52">
        <f>IF(OR((levels!AD114)="",(levels!Z114)=""),"",(levels!AD114/levels!Z114-1)*100)</f>
        <v>2.9054932721306992</v>
      </c>
      <c r="AA114" s="52">
        <f>IF(OR((levels!AE114)="",(levels!AA114)=""),"",(levels!AE114/levels!AA114-1)*100)</f>
        <v>2.9136920492310647</v>
      </c>
      <c r="AB114" s="52">
        <f>IF(OR((levels!AF114)="",(levels!AB114)=""),"",(levels!AF114/levels!AB114-1)*100)</f>
        <v>2.6278739935943207</v>
      </c>
      <c r="AC114" s="52" t="str">
        <f>IF(OR((levels!AG114)="",(levels!AC114)=""),"",(levels!AG114/levels!AC114-1)*100)</f>
        <v/>
      </c>
      <c r="AD114" s="52" t="str">
        <f>IF(OR((levels!AH114)="",(levels!AD114)=""),"",(levels!AH114/levels!AD114-1)*100)</f>
        <v/>
      </c>
      <c r="AE114" s="52" t="str">
        <f>IF(OR((levels!AI114)="",(levels!AE114)=""),"",(levels!AI114/levels!AE114-1)*100)</f>
        <v/>
      </c>
      <c r="AF114" s="52" t="str">
        <f>IF(OR((levels!AJ114)="",(levels!AF114)=""),"",(levels!AJ114/levels!AF114-1)*100)</f>
        <v/>
      </c>
      <c r="AG114" s="52" t="str">
        <f>IF(OR((levels!AK114)="",(levels!AG114)=""),"",(levels!AK114/levels!AG114-1)*100)</f>
        <v/>
      </c>
      <c r="AH114" s="52" t="str">
        <f>IF(OR((levels!AL114)="",(levels!AH114)=""),"",(levels!AL114/levels!AH114-1)*100)</f>
        <v/>
      </c>
      <c r="AI114" s="52" t="str">
        <f>IF(OR((levels!AM114)="",(levels!AI114)=""),"",(levels!AM114/levels!AI114-1)*100)</f>
        <v/>
      </c>
      <c r="AJ114" s="52" t="str">
        <f>IF(OR((levels!AN114)="",(levels!AJ114)=""),"",(levels!AN114/levels!AJ114-1)*100)</f>
        <v/>
      </c>
      <c r="AK114" s="52" t="str">
        <f>IF(OR((levels!AO114)="",(levels!AK114)=""),"",(levels!AO114/levels!AK114-1)*100)</f>
        <v/>
      </c>
      <c r="AL114" s="52" t="str">
        <f>IF(OR((levels!AP114)="",(levels!AL114)=""),"",(levels!AP114/levels!AL114-1)*100)</f>
        <v/>
      </c>
      <c r="AM114" s="52" t="str">
        <f>IF(OR((levels!AQ114)="",(levels!AM114)=""),"",(levels!AQ114/levels!AM114-1)*100)</f>
        <v/>
      </c>
      <c r="AN114" s="52" t="str">
        <f>IF(OR((levels!AR114)="",(levels!AN114)=""),"",(levels!AR114/levels!AN114-1)*100)</f>
        <v/>
      </c>
      <c r="AO114" s="52" t="str">
        <f>IF(OR((levels!AS114)="",(levels!AO114)=""),"",(levels!AS114/levels!AO114-1)*100)</f>
        <v/>
      </c>
      <c r="AP114" s="52" t="str">
        <f>IF(OR((levels!AT114)="",(levels!AP114)=""),"",(levels!AT114/levels!AP114-1)*100)</f>
        <v/>
      </c>
      <c r="AQ114" s="52" t="str">
        <f>IF(OR((levels!AU114)="",(levels!AQ114)=""),"",(levels!AU114/levels!AQ114-1)*100)</f>
        <v/>
      </c>
      <c r="AR114" s="52" t="str">
        <f>IF(OR((levels!AV114)="",(levels!AR114)=""),"",(levels!AV114/levels!AR114-1)*100)</f>
        <v/>
      </c>
      <c r="AS114" s="52" t="str">
        <f>IF(OR((levels!AW114)="",(levels!AS114)=""),"",(levels!AW114/levels!AS114-1)*100)</f>
        <v/>
      </c>
      <c r="AT114" s="52" t="str">
        <f>IF(OR((levels!AX114)="",(levels!AT114)=""),"",(levels!AX114/levels!AT114-1)*100)</f>
        <v/>
      </c>
      <c r="AU114" s="52" t="str">
        <f>IF(OR((levels!AY114)="",(levels!AU114)=""),"",(levels!AY114/levels!AU114-1)*100)</f>
        <v/>
      </c>
      <c r="AV114" s="52" t="str">
        <f>IF(OR((levels!AZ114)="",(levels!AV114)=""),"",(levels!AZ114/levels!AV114-1)*100)</f>
        <v/>
      </c>
      <c r="AW114" s="52" t="str">
        <f>IF(OR((levels!BA114)="",(levels!AW114)=""),"",(levels!BA114/levels!AW114-1)*100)</f>
        <v/>
      </c>
      <c r="AX114" s="52" t="str">
        <f>IF(OR((levels!BB114)="",(levels!AX114)=""),"",(levels!BB114/levels!AX114-1)*100)</f>
        <v/>
      </c>
      <c r="AY114" s="52" t="str">
        <f>IF(OR((levels!BC114)="",(levels!AY114)=""),"",(levels!BC114/levels!AY114-1)*100)</f>
        <v/>
      </c>
      <c r="AZ114" s="45"/>
      <c r="BA114" s="45"/>
      <c r="BB114" s="45"/>
      <c r="BC114" s="45"/>
    </row>
    <row r="115" spans="1:55" x14ac:dyDescent="0.2">
      <c r="A115" s="43" t="s">
        <v>184</v>
      </c>
      <c r="B115" s="38"/>
      <c r="C115" s="39">
        <v>43258</v>
      </c>
      <c r="D115" s="52">
        <f>IF(OR((levels!H115)="",(levels!D115)=""),"",(levels!H115/levels!D115-1)*100)</f>
        <v>-0.25878637194252097</v>
      </c>
      <c r="E115" s="52">
        <f>IF(OR((levels!I115)="",(levels!E115)=""),"",(levels!I115/levels!E115-1)*100)</f>
        <v>-0.61350492124047085</v>
      </c>
      <c r="F115" s="52">
        <f>IF(OR((levels!J115)="",(levels!F115)=""),"",(levels!J115/levels!F115-1)*100)</f>
        <v>-0.8158004596176216</v>
      </c>
      <c r="G115" s="52">
        <f>IF(OR((levels!K115)="",(levels!G115)=""),"",(levels!K115/levels!G115-1)*100)</f>
        <v>-0.9316126603202135</v>
      </c>
      <c r="H115" s="52">
        <f>IF(OR((levels!L115)="",(levels!H115)=""),"",(levels!L115/levels!H115-1)*100)</f>
        <v>-0.99438207712169158</v>
      </c>
      <c r="I115" s="52">
        <f>IF(OR((levels!M115)="",(levels!I115)=""),"",(levels!M115/levels!I115-1)*100)</f>
        <v>-0.27134013003892177</v>
      </c>
      <c r="J115" s="52">
        <f>IF(OR((levels!N115)="",(levels!J115)=""),"",(levels!N115/levels!J115-1)*100)</f>
        <v>0.25932256650564867</v>
      </c>
      <c r="K115" s="52">
        <f>IF(OR((levels!O115)="",(levels!K115)=""),"",(levels!O115/levels!K115-1)*100)</f>
        <v>0.96801115048470443</v>
      </c>
      <c r="L115" s="52">
        <f>IF(OR((levels!P115)="",(levels!L115)=""),"",(levels!P115/levels!L115-1)*100)</f>
        <v>1.6201850016464237</v>
      </c>
      <c r="M115" s="52">
        <f>IF(OR((levels!Q115)="",(levels!M115)=""),"",(levels!Q115/levels!M115-1)*100)</f>
        <v>1.3740917873714009</v>
      </c>
      <c r="N115" s="52">
        <f>IF(OR((levels!R115)="",(levels!N115)=""),"",(levels!R115/levels!N115-1)*100)</f>
        <v>1.4637862611647012</v>
      </c>
      <c r="O115" s="52">
        <f>IF(OR((levels!S115)="",(levels!O115)=""),"",(levels!S115/levels!O115-1)*100)</f>
        <v>1.699600010094815</v>
      </c>
      <c r="P115" s="52">
        <f>IF(OR((levels!T115)="",(levels!P115)=""),"",(levels!T115/levels!P115-1)*100)</f>
        <v>2.0737590230948122</v>
      </c>
      <c r="Q115" s="52">
        <f>IF(OR((levels!U115)="",(levels!Q115)=""),"",(levels!U115/levels!Q115-1)*100)</f>
        <v>2.233800635748473</v>
      </c>
      <c r="R115" s="52">
        <f>IF(OR((levels!V115)="",(levels!R115)=""),"",(levels!V115/levels!R115-1)*100)</f>
        <v>2.2645699819178411</v>
      </c>
      <c r="S115" s="52">
        <f>IF(OR((levels!W115)="",(levels!S115)=""),"",(levels!W115/levels!S115-1)*100)</f>
        <v>2.2237295508130028</v>
      </c>
      <c r="T115" s="52">
        <f>IF(OR((levels!X115)="",(levels!T115)=""),"",(levels!X115/levels!T115-1)*100)</f>
        <v>1.913919493978633</v>
      </c>
      <c r="U115" s="52">
        <f>IF(OR((levels!Y115)="",(levels!U115)=""),"",(levels!Y115/levels!U115-1)*100)</f>
        <v>1.9416687846040448</v>
      </c>
      <c r="V115" s="52">
        <f>IF(OR((levels!Z115)="",(levels!V115)=""),"",(levels!Z115/levels!V115-1)*100)</f>
        <v>1.8367070224930782</v>
      </c>
      <c r="W115" s="52">
        <f>IF(OR((levels!AA115)="",(levels!W115)=""),"",(levels!AA115/levels!W115-1)*100)</f>
        <v>2.065788963723092</v>
      </c>
      <c r="X115" s="52">
        <f>IF(OR((levels!AB115)="",(levels!X115)=""),"",(levels!AB115/levels!X115-1)*100)</f>
        <v>2.3106554618153696</v>
      </c>
      <c r="Y115" s="52">
        <f>IF(OR((levels!AC115)="",(levels!Y115)=""),"",(levels!AC115/levels!Y115-1)*100)</f>
        <v>2.6648290405039798</v>
      </c>
      <c r="Z115" s="52">
        <f>IF(OR((levels!AD115)="",(levels!Z115)=""),"",(levels!AD115/levels!Z115-1)*100)</f>
        <v>2.9816405063236795</v>
      </c>
      <c r="AA115" s="52">
        <f>IF(OR((levels!AE115)="",(levels!AA115)=""),"",(levels!AE115/levels!AA115-1)*100)</f>
        <v>2.9619807358905348</v>
      </c>
      <c r="AB115" s="52">
        <f>IF(OR((levels!AF115)="",(levels!AB115)=""),"",(levels!AF115/levels!AB115-1)*100)</f>
        <v>2.6536636544774783</v>
      </c>
      <c r="AC115" s="52" t="str">
        <f>IF(OR((levels!AG115)="",(levels!AC115)=""),"",(levels!AG115/levels!AC115-1)*100)</f>
        <v/>
      </c>
      <c r="AD115" s="52" t="str">
        <f>IF(OR((levels!AH115)="",(levels!AD115)=""),"",(levels!AH115/levels!AD115-1)*100)</f>
        <v/>
      </c>
      <c r="AE115" s="52" t="str">
        <f>IF(OR((levels!AI115)="",(levels!AE115)=""),"",(levels!AI115/levels!AE115-1)*100)</f>
        <v/>
      </c>
      <c r="AF115" s="52" t="str">
        <f>IF(OR((levels!AJ115)="",(levels!AF115)=""),"",(levels!AJ115/levels!AF115-1)*100)</f>
        <v/>
      </c>
      <c r="AG115" s="52" t="str">
        <f>IF(OR((levels!AK115)="",(levels!AG115)=""),"",(levels!AK115/levels!AG115-1)*100)</f>
        <v/>
      </c>
      <c r="AH115" s="52" t="str">
        <f>IF(OR((levels!AL115)="",(levels!AH115)=""),"",(levels!AL115/levels!AH115-1)*100)</f>
        <v/>
      </c>
      <c r="AI115" s="52" t="str">
        <f>IF(OR((levels!AM115)="",(levels!AI115)=""),"",(levels!AM115/levels!AI115-1)*100)</f>
        <v/>
      </c>
      <c r="AJ115" s="52" t="str">
        <f>IF(OR((levels!AN115)="",(levels!AJ115)=""),"",(levels!AN115/levels!AJ115-1)*100)</f>
        <v/>
      </c>
      <c r="AK115" s="52" t="str">
        <f>IF(OR((levels!AO115)="",(levels!AK115)=""),"",(levels!AO115/levels!AK115-1)*100)</f>
        <v/>
      </c>
      <c r="AL115" s="52" t="str">
        <f>IF(OR((levels!AP115)="",(levels!AL115)=""),"",(levels!AP115/levels!AL115-1)*100)</f>
        <v/>
      </c>
      <c r="AM115" s="52" t="str">
        <f>IF(OR((levels!AQ115)="",(levels!AM115)=""),"",(levels!AQ115/levels!AM115-1)*100)</f>
        <v/>
      </c>
      <c r="AN115" s="52" t="str">
        <f>IF(OR((levels!AR115)="",(levels!AN115)=""),"",(levels!AR115/levels!AN115-1)*100)</f>
        <v/>
      </c>
      <c r="AO115" s="52" t="str">
        <f>IF(OR((levels!AS115)="",(levels!AO115)=""),"",(levels!AS115/levels!AO115-1)*100)</f>
        <v/>
      </c>
      <c r="AP115" s="52" t="str">
        <f>IF(OR((levels!AT115)="",(levels!AP115)=""),"",(levels!AT115/levels!AP115-1)*100)</f>
        <v/>
      </c>
      <c r="AQ115" s="52" t="str">
        <f>IF(OR((levels!AU115)="",(levels!AQ115)=""),"",(levels!AU115/levels!AQ115-1)*100)</f>
        <v/>
      </c>
      <c r="AR115" s="52" t="str">
        <f>IF(OR((levels!AV115)="",(levels!AR115)=""),"",(levels!AV115/levels!AR115-1)*100)</f>
        <v/>
      </c>
      <c r="AS115" s="52" t="str">
        <f>IF(OR((levels!AW115)="",(levels!AS115)=""),"",(levels!AW115/levels!AS115-1)*100)</f>
        <v/>
      </c>
      <c r="AT115" s="52" t="str">
        <f>IF(OR((levels!AX115)="",(levels!AT115)=""),"",(levels!AX115/levels!AT115-1)*100)</f>
        <v/>
      </c>
      <c r="AU115" s="52" t="str">
        <f>IF(OR((levels!AY115)="",(levels!AU115)=""),"",(levels!AY115/levels!AU115-1)*100)</f>
        <v/>
      </c>
      <c r="AV115" s="52" t="str">
        <f>IF(OR((levels!AZ115)="",(levels!AV115)=""),"",(levels!AZ115/levels!AV115-1)*100)</f>
        <v/>
      </c>
      <c r="AW115" s="52" t="str">
        <f>IF(OR((levels!BA115)="",(levels!AW115)=""),"",(levels!BA115/levels!AW115-1)*100)</f>
        <v/>
      </c>
      <c r="AX115" s="52" t="str">
        <f>IF(OR((levels!BB115)="",(levels!AX115)=""),"",(levels!BB115/levels!AX115-1)*100)</f>
        <v/>
      </c>
      <c r="AY115" s="52" t="str">
        <f>IF(OR((levels!BC115)="",(levels!AY115)=""),"",(levels!BC115/levels!AY115-1)*100)</f>
        <v/>
      </c>
      <c r="AZ115" s="45"/>
      <c r="BA115" s="45"/>
      <c r="BB115" s="45"/>
      <c r="BC115" s="45"/>
    </row>
    <row r="116" spans="1:55" x14ac:dyDescent="0.2">
      <c r="A116" s="43" t="s">
        <v>185</v>
      </c>
      <c r="B116" s="38"/>
      <c r="C116" s="39">
        <v>43301</v>
      </c>
      <c r="D116" s="52">
        <f>IF(OR((levels!H116)="",(levels!D116)=""),"",(levels!H116/levels!D116-1)*100)</f>
        <v>-0.24560861643366794</v>
      </c>
      <c r="E116" s="52">
        <f>IF(OR((levels!I116)="",(levels!E116)=""),"",(levels!I116/levels!E116-1)*100)</f>
        <v>-0.60882528193195729</v>
      </c>
      <c r="F116" s="52">
        <f>IF(OR((levels!J116)="",(levels!F116)=""),"",(levels!J116/levels!F116-1)*100)</f>
        <v>-0.8123587190916548</v>
      </c>
      <c r="G116" s="52">
        <f>IF(OR((levels!K116)="",(levels!G116)=""),"",(levels!K116/levels!G116-1)*100)</f>
        <v>-0.93962944132260917</v>
      </c>
      <c r="H116" s="52">
        <f>IF(OR((levels!L116)="",(levels!H116)=""),"",(levels!L116/levels!H116-1)*100)</f>
        <v>-1.0032835032252607</v>
      </c>
      <c r="I116" s="52">
        <f>IF(OR((levels!M116)="",(levels!I116)=""),"",(levels!M116/levels!I116-1)*100)</f>
        <v>-0.25819773645610056</v>
      </c>
      <c r="J116" s="52">
        <f>IF(OR((levels!N116)="",(levels!J116)=""),"",(levels!N116/levels!J116-1)*100)</f>
        <v>0.25526334898351433</v>
      </c>
      <c r="K116" s="52">
        <f>IF(OR((levels!O116)="",(levels!K116)=""),"",(levels!O116/levels!K116-1)*100)</f>
        <v>0.96581332512066798</v>
      </c>
      <c r="L116" s="52">
        <f>IF(OR((levels!P116)="",(levels!L116)=""),"",(levels!P116/levels!L116-1)*100)</f>
        <v>1.631128776945423</v>
      </c>
      <c r="M116" s="52">
        <f>IF(OR((levels!Q116)="",(levels!M116)=""),"",(levels!Q116/levels!M116-1)*100)</f>
        <v>1.3883578203239155</v>
      </c>
      <c r="N116" s="52">
        <f>IF(OR((levels!R116)="",(levels!N116)=""),"",(levels!R116/levels!N116-1)*100)</f>
        <v>1.4836054996337111</v>
      </c>
      <c r="O116" s="52">
        <f>IF(OR((levels!S116)="",(levels!O116)=""),"",(levels!S116/levels!O116-1)*100)</f>
        <v>1.6990730635792817</v>
      </c>
      <c r="P116" s="52">
        <f>IF(OR((levels!T116)="",(levels!P116)=""),"",(levels!T116/levels!P116-1)*100)</f>
        <v>2.0677675267662066</v>
      </c>
      <c r="Q116" s="52">
        <f>IF(OR((levels!U116)="",(levels!Q116)=""),"",(levels!U116/levels!Q116-1)*100)</f>
        <v>2.2300325442945246</v>
      </c>
      <c r="R116" s="52">
        <f>IF(OR((levels!V116)="",(levels!R116)=""),"",(levels!V116/levels!R116-1)*100)</f>
        <v>2.2158749721136628</v>
      </c>
      <c r="S116" s="52">
        <f>IF(OR((levels!W116)="",(levels!S116)=""),"",(levels!W116/levels!S116-1)*100)</f>
        <v>2.1835838239184335</v>
      </c>
      <c r="T116" s="52">
        <f>IF(OR((levels!X116)="",(levels!T116)=""),"",(levels!X116/levels!T116-1)*100)</f>
        <v>1.9291985229867192</v>
      </c>
      <c r="U116" s="52">
        <f>IF(OR((levels!Y116)="",(levels!U116)=""),"",(levels!Y116/levels!U116-1)*100)</f>
        <v>1.891076705987671</v>
      </c>
      <c r="V116" s="52">
        <f>IF(OR((levels!Z116)="",(levels!V116)=""),"",(levels!Z116/levels!V116-1)*100)</f>
        <v>1.7999314059481408</v>
      </c>
      <c r="W116" s="52">
        <f>IF(OR((levels!AA116)="",(levels!W116)=""),"",(levels!AA116/levels!W116-1)*100)</f>
        <v>2.1358837470588421</v>
      </c>
      <c r="X116" s="52">
        <f>IF(OR((levels!AB116)="",(levels!X116)=""),"",(levels!AB116/levels!X116-1)*100)</f>
        <v>2.266606342252131</v>
      </c>
      <c r="Y116" s="52">
        <f>IF(OR((levels!AC116)="",(levels!Y116)=""),"",(levels!AC116/levels!Y116-1)*100)</f>
        <v>2.6478364844743529</v>
      </c>
      <c r="Z116" s="52">
        <f>IF(OR((levels!AD116)="",(levels!Z116)=""),"",(levels!AD116/levels!Z116-1)*100)</f>
        <v>3.0094673789667903</v>
      </c>
      <c r="AA116" s="52">
        <f>IF(OR((levels!AE116)="",(levels!AA116)=""),"",(levels!AE116/levels!AA116-1)*100)</f>
        <v>2.8848427157935674</v>
      </c>
      <c r="AB116" s="52">
        <f>IF(OR((levels!AF116)="",(levels!AB116)=""),"",(levels!AF116/levels!AB116-1)*100)</f>
        <v>2.6231962282200705</v>
      </c>
      <c r="AC116" s="52" t="str">
        <f>IF(OR((levels!AG116)="",(levels!AC116)=""),"",(levels!AG116/levels!AC116-1)*100)</f>
        <v/>
      </c>
      <c r="AD116" s="52" t="str">
        <f>IF(OR((levels!AH116)="",(levels!AD116)=""),"",(levels!AH116/levels!AD116-1)*100)</f>
        <v/>
      </c>
      <c r="AE116" s="52" t="str">
        <f>IF(OR((levels!AI116)="",(levels!AE116)=""),"",(levels!AI116/levels!AE116-1)*100)</f>
        <v/>
      </c>
      <c r="AF116" s="52" t="str">
        <f>IF(OR((levels!AJ116)="",(levels!AF116)=""),"",(levels!AJ116/levels!AF116-1)*100)</f>
        <v/>
      </c>
      <c r="AG116" s="52" t="str">
        <f>IF(OR((levels!AK116)="",(levels!AG116)=""),"",(levels!AK116/levels!AG116-1)*100)</f>
        <v/>
      </c>
      <c r="AH116" s="52" t="str">
        <f>IF(OR((levels!AL116)="",(levels!AH116)=""),"",(levels!AL116/levels!AH116-1)*100)</f>
        <v/>
      </c>
      <c r="AI116" s="52" t="str">
        <f>IF(OR((levels!AM116)="",(levels!AI116)=""),"",(levels!AM116/levels!AI116-1)*100)</f>
        <v/>
      </c>
      <c r="AJ116" s="52" t="str">
        <f>IF(OR((levels!AN116)="",(levels!AJ116)=""),"",(levels!AN116/levels!AJ116-1)*100)</f>
        <v/>
      </c>
      <c r="AK116" s="52" t="str">
        <f>IF(OR((levels!AO116)="",(levels!AK116)=""),"",(levels!AO116/levels!AK116-1)*100)</f>
        <v/>
      </c>
      <c r="AL116" s="52" t="str">
        <f>IF(OR((levels!AP116)="",(levels!AL116)=""),"",(levels!AP116/levels!AL116-1)*100)</f>
        <v/>
      </c>
      <c r="AM116" s="52" t="str">
        <f>IF(OR((levels!AQ116)="",(levels!AM116)=""),"",(levels!AQ116/levels!AM116-1)*100)</f>
        <v/>
      </c>
      <c r="AN116" s="52" t="str">
        <f>IF(OR((levels!AR116)="",(levels!AN116)=""),"",(levels!AR116/levels!AN116-1)*100)</f>
        <v/>
      </c>
      <c r="AO116" s="52" t="str">
        <f>IF(OR((levels!AS116)="",(levels!AO116)=""),"",(levels!AS116/levels!AO116-1)*100)</f>
        <v/>
      </c>
      <c r="AP116" s="52" t="str">
        <f>IF(OR((levels!AT116)="",(levels!AP116)=""),"",(levels!AT116/levels!AP116-1)*100)</f>
        <v/>
      </c>
      <c r="AQ116" s="52" t="str">
        <f>IF(OR((levels!AU116)="",(levels!AQ116)=""),"",(levels!AU116/levels!AQ116-1)*100)</f>
        <v/>
      </c>
      <c r="AR116" s="52" t="str">
        <f>IF(OR((levels!AV116)="",(levels!AR116)=""),"",(levels!AV116/levels!AR116-1)*100)</f>
        <v/>
      </c>
      <c r="AS116" s="52" t="str">
        <f>IF(OR((levels!AW116)="",(levels!AS116)=""),"",(levels!AW116/levels!AS116-1)*100)</f>
        <v/>
      </c>
      <c r="AT116" s="52" t="str">
        <f>IF(OR((levels!AX116)="",(levels!AT116)=""),"",(levels!AX116/levels!AT116-1)*100)</f>
        <v/>
      </c>
      <c r="AU116" s="52" t="str">
        <f>IF(OR((levels!AY116)="",(levels!AU116)=""),"",(levels!AY116/levels!AU116-1)*100)</f>
        <v/>
      </c>
      <c r="AV116" s="52" t="str">
        <f>IF(OR((levels!AZ116)="",(levels!AV116)=""),"",(levels!AZ116/levels!AV116-1)*100)</f>
        <v/>
      </c>
      <c r="AW116" s="52" t="str">
        <f>IF(OR((levels!BA116)="",(levels!AW116)=""),"",(levels!BA116/levels!AW116-1)*100)</f>
        <v/>
      </c>
      <c r="AX116" s="52" t="str">
        <f>IF(OR((levels!BB116)="",(levels!AX116)=""),"",(levels!BB116/levels!AX116-1)*100)</f>
        <v/>
      </c>
      <c r="AY116" s="52" t="str">
        <f>IF(OR((levels!BC116)="",(levels!AY116)=""),"",(levels!BC116/levels!AY116-1)*100)</f>
        <v/>
      </c>
      <c r="AZ116" s="45"/>
      <c r="BA116" s="45"/>
      <c r="BB116" s="45"/>
      <c r="BC116" s="45"/>
    </row>
    <row r="117" spans="1:55" x14ac:dyDescent="0.2">
      <c r="A117" s="43" t="s">
        <v>186</v>
      </c>
      <c r="B117" s="38"/>
      <c r="C117" s="39">
        <v>43312</v>
      </c>
      <c r="D117" s="52">
        <f>IF(OR((levels!H117)="",(levels!D117)=""),"",(levels!H117/levels!D117-1)*100)</f>
        <v>-0.24560861643366794</v>
      </c>
      <c r="E117" s="52">
        <f>IF(OR((levels!I117)="",(levels!E117)=""),"",(levels!I117/levels!E117-1)*100)</f>
        <v>-0.60882528193195729</v>
      </c>
      <c r="F117" s="52">
        <f>IF(OR((levels!J117)="",(levels!F117)=""),"",(levels!J117/levels!F117-1)*100)</f>
        <v>-0.8123587190916548</v>
      </c>
      <c r="G117" s="52">
        <f>IF(OR((levels!K117)="",(levels!G117)=""),"",(levels!K117/levels!G117-1)*100)</f>
        <v>-0.93962944132260917</v>
      </c>
      <c r="H117" s="52">
        <f>IF(OR((levels!L117)="",(levels!H117)=""),"",(levels!L117/levels!H117-1)*100)</f>
        <v>-1.0032835032252607</v>
      </c>
      <c r="I117" s="52">
        <f>IF(OR((levels!M117)="",(levels!I117)=""),"",(levels!M117/levels!I117-1)*100)</f>
        <v>-0.25819773645610056</v>
      </c>
      <c r="J117" s="52">
        <f>IF(OR((levels!N117)="",(levels!J117)=""),"",(levels!N117/levels!J117-1)*100)</f>
        <v>0.25526334898351433</v>
      </c>
      <c r="K117" s="52">
        <f>IF(OR((levels!O117)="",(levels!K117)=""),"",(levels!O117/levels!K117-1)*100)</f>
        <v>0.96581332512066798</v>
      </c>
      <c r="L117" s="52">
        <f>IF(OR((levels!P117)="",(levels!L117)=""),"",(levels!P117/levels!L117-1)*100)</f>
        <v>1.631128776945423</v>
      </c>
      <c r="M117" s="52">
        <f>IF(OR((levels!Q117)="",(levels!M117)=""),"",(levels!Q117/levels!M117-1)*100)</f>
        <v>1.3883578203239155</v>
      </c>
      <c r="N117" s="52">
        <f>IF(OR((levels!R117)="",(levels!N117)=""),"",(levels!R117/levels!N117-1)*100)</f>
        <v>1.4836054996337111</v>
      </c>
      <c r="O117" s="52">
        <f>IF(OR((levels!S117)="",(levels!O117)=""),"",(levels!S117/levels!O117-1)*100)</f>
        <v>1.6990730635792817</v>
      </c>
      <c r="P117" s="52">
        <f>IF(OR((levels!T117)="",(levels!P117)=""),"",(levels!T117/levels!P117-1)*100)</f>
        <v>2.0677675267662066</v>
      </c>
      <c r="Q117" s="52">
        <f>IF(OR((levels!U117)="",(levels!Q117)=""),"",(levels!U117/levels!Q117-1)*100)</f>
        <v>2.2300325442945246</v>
      </c>
      <c r="R117" s="52">
        <f>IF(OR((levels!V117)="",(levels!R117)=""),"",(levels!V117/levels!R117-1)*100)</f>
        <v>2.2158749721136628</v>
      </c>
      <c r="S117" s="52">
        <f>IF(OR((levels!W117)="",(levels!S117)=""),"",(levels!W117/levels!S117-1)*100)</f>
        <v>2.1835838239184335</v>
      </c>
      <c r="T117" s="52">
        <f>IF(OR((levels!X117)="",(levels!T117)=""),"",(levels!X117/levels!T117-1)*100)</f>
        <v>1.9291985229867192</v>
      </c>
      <c r="U117" s="52">
        <f>IF(OR((levels!Y117)="",(levels!U117)=""),"",(levels!Y117/levels!U117-1)*100)</f>
        <v>1.891076705987671</v>
      </c>
      <c r="V117" s="52">
        <f>IF(OR((levels!Z117)="",(levels!V117)=""),"",(levels!Z117/levels!V117-1)*100)</f>
        <v>1.7999314059481408</v>
      </c>
      <c r="W117" s="52">
        <f>IF(OR((levels!AA117)="",(levels!W117)=""),"",(levels!AA117/levels!W117-1)*100)</f>
        <v>2.1358837470588421</v>
      </c>
      <c r="X117" s="52">
        <f>IF(OR((levels!AB117)="",(levels!X117)=""),"",(levels!AB117/levels!X117-1)*100)</f>
        <v>2.266606342252131</v>
      </c>
      <c r="Y117" s="52">
        <f>IF(OR((levels!AC117)="",(levels!Y117)=""),"",(levels!AC117/levels!Y117-1)*100)</f>
        <v>2.6478364844743529</v>
      </c>
      <c r="Z117" s="52">
        <f>IF(OR((levels!AD117)="",(levels!Z117)=""),"",(levels!AD117/levels!Z117-1)*100)</f>
        <v>3.0094673789667903</v>
      </c>
      <c r="AA117" s="52">
        <f>IF(OR((levels!AE117)="",(levels!AA117)=""),"",(levels!AE117/levels!AA117-1)*100)</f>
        <v>2.8848427157935674</v>
      </c>
      <c r="AB117" s="52">
        <f>IF(OR((levels!AF117)="",(levels!AB117)=""),"",(levels!AF117/levels!AB117-1)*100)</f>
        <v>2.6231962282200705</v>
      </c>
      <c r="AC117" s="52">
        <f>IF(OR((levels!AG117)="",(levels!AC117)=""),"",(levels!AG117/levels!AC117-1)*100)</f>
        <v>2.309487051313841</v>
      </c>
      <c r="AD117" s="52" t="str">
        <f>IF(OR((levels!AH117)="",(levels!AD117)=""),"",(levels!AH117/levels!AD117-1)*100)</f>
        <v/>
      </c>
      <c r="AE117" s="52" t="str">
        <f>IF(OR((levels!AI117)="",(levels!AE117)=""),"",(levels!AI117/levels!AE117-1)*100)</f>
        <v/>
      </c>
      <c r="AF117" s="52" t="str">
        <f>IF(OR((levels!AJ117)="",(levels!AF117)=""),"",(levels!AJ117/levels!AF117-1)*100)</f>
        <v/>
      </c>
      <c r="AG117" s="52" t="str">
        <f>IF(OR((levels!AK117)="",(levels!AG117)=""),"",(levels!AK117/levels!AG117-1)*100)</f>
        <v/>
      </c>
      <c r="AH117" s="52" t="str">
        <f>IF(OR((levels!AL117)="",(levels!AH117)=""),"",(levels!AL117/levels!AH117-1)*100)</f>
        <v/>
      </c>
      <c r="AI117" s="52" t="str">
        <f>IF(OR((levels!AM117)="",(levels!AI117)=""),"",(levels!AM117/levels!AI117-1)*100)</f>
        <v/>
      </c>
      <c r="AJ117" s="52" t="str">
        <f>IF(OR((levels!AN117)="",(levels!AJ117)=""),"",(levels!AN117/levels!AJ117-1)*100)</f>
        <v/>
      </c>
      <c r="AK117" s="52" t="str">
        <f>IF(OR((levels!AO117)="",(levels!AK117)=""),"",(levels!AO117/levels!AK117-1)*100)</f>
        <v/>
      </c>
      <c r="AL117" s="52" t="str">
        <f>IF(OR((levels!AP117)="",(levels!AL117)=""),"",(levels!AP117/levels!AL117-1)*100)</f>
        <v/>
      </c>
      <c r="AM117" s="52" t="str">
        <f>IF(OR((levels!AQ117)="",(levels!AM117)=""),"",(levels!AQ117/levels!AM117-1)*100)</f>
        <v/>
      </c>
      <c r="AN117" s="52" t="str">
        <f>IF(OR((levels!AR117)="",(levels!AN117)=""),"",(levels!AR117/levels!AN117-1)*100)</f>
        <v/>
      </c>
      <c r="AO117" s="52" t="str">
        <f>IF(OR((levels!AS117)="",(levels!AO117)=""),"",(levels!AS117/levels!AO117-1)*100)</f>
        <v/>
      </c>
      <c r="AP117" s="52" t="str">
        <f>IF(OR((levels!AT117)="",(levels!AP117)=""),"",(levels!AT117/levels!AP117-1)*100)</f>
        <v/>
      </c>
      <c r="AQ117" s="52" t="str">
        <f>IF(OR((levels!AU117)="",(levels!AQ117)=""),"",(levels!AU117/levels!AQ117-1)*100)</f>
        <v/>
      </c>
      <c r="AR117" s="52" t="str">
        <f>IF(OR((levels!AV117)="",(levels!AR117)=""),"",(levels!AV117/levels!AR117-1)*100)</f>
        <v/>
      </c>
      <c r="AS117" s="52" t="str">
        <f>IF(OR((levels!AW117)="",(levels!AS117)=""),"",(levels!AW117/levels!AS117-1)*100)</f>
        <v/>
      </c>
      <c r="AT117" s="52" t="str">
        <f>IF(OR((levels!AX117)="",(levels!AT117)=""),"",(levels!AX117/levels!AT117-1)*100)</f>
        <v/>
      </c>
      <c r="AU117" s="52" t="str">
        <f>IF(OR((levels!AY117)="",(levels!AU117)=""),"",(levels!AY117/levels!AU117-1)*100)</f>
        <v/>
      </c>
      <c r="AV117" s="52" t="str">
        <f>IF(OR((levels!AZ117)="",(levels!AV117)=""),"",(levels!AZ117/levels!AV117-1)*100)</f>
        <v/>
      </c>
      <c r="AW117" s="52" t="str">
        <f>IF(OR((levels!BA117)="",(levels!AW117)=""),"",(levels!BA117/levels!AW117-1)*100)</f>
        <v/>
      </c>
      <c r="AX117" s="52" t="str">
        <f>IF(OR((levels!BB117)="",(levels!AX117)=""),"",(levels!BB117/levels!AX117-1)*100)</f>
        <v/>
      </c>
      <c r="AY117" s="52" t="str">
        <f>IF(OR((levels!BC117)="",(levels!AY117)=""),"",(levels!BC117/levels!AY117-1)*100)</f>
        <v/>
      </c>
      <c r="AZ117" s="45"/>
      <c r="BA117" s="45"/>
      <c r="BB117" s="45"/>
      <c r="BC117" s="45"/>
    </row>
    <row r="118" spans="1:55" x14ac:dyDescent="0.2">
      <c r="A118" s="43" t="s">
        <v>187</v>
      </c>
      <c r="B118" s="38"/>
      <c r="C118" s="39">
        <v>43326</v>
      </c>
      <c r="D118" s="52">
        <f>IF(OR((levels!H118)="",(levels!D118)=""),"",(levels!H118/levels!D118-1)*100)</f>
        <v>-0.24560861643366794</v>
      </c>
      <c r="E118" s="52">
        <f>IF(OR((levels!I118)="",(levels!E118)=""),"",(levels!I118/levels!E118-1)*100)</f>
        <v>-0.60882528193195729</v>
      </c>
      <c r="F118" s="52">
        <f>IF(OR((levels!J118)="",(levels!F118)=""),"",(levels!J118/levels!F118-1)*100)</f>
        <v>-0.8123587190916548</v>
      </c>
      <c r="G118" s="52">
        <f>IF(OR((levels!K118)="",(levels!G118)=""),"",(levels!K118/levels!G118-1)*100)</f>
        <v>-0.93962944132260917</v>
      </c>
      <c r="H118" s="52">
        <f>IF(OR((levels!L118)="",(levels!H118)=""),"",(levels!L118/levels!H118-1)*100)</f>
        <v>-1.0032835032252607</v>
      </c>
      <c r="I118" s="52">
        <f>IF(OR((levels!M118)="",(levels!I118)=""),"",(levels!M118/levels!I118-1)*100)</f>
        <v>-0.25819773645610056</v>
      </c>
      <c r="J118" s="52">
        <f>IF(OR((levels!N118)="",(levels!J118)=""),"",(levels!N118/levels!J118-1)*100)</f>
        <v>0.25526334898351433</v>
      </c>
      <c r="K118" s="52">
        <f>IF(OR((levels!O118)="",(levels!K118)=""),"",(levels!O118/levels!K118-1)*100)</f>
        <v>0.96581332512066798</v>
      </c>
      <c r="L118" s="52">
        <f>IF(OR((levels!P118)="",(levels!L118)=""),"",(levels!P118/levels!L118-1)*100)</f>
        <v>1.631128776945423</v>
      </c>
      <c r="M118" s="52">
        <f>IF(OR((levels!Q118)="",(levels!M118)=""),"",(levels!Q118/levels!M118-1)*100)</f>
        <v>1.3883578203239155</v>
      </c>
      <c r="N118" s="52">
        <f>IF(OR((levels!R118)="",(levels!N118)=""),"",(levels!R118/levels!N118-1)*100)</f>
        <v>1.4836054996337111</v>
      </c>
      <c r="O118" s="52">
        <f>IF(OR((levels!S118)="",(levels!O118)=""),"",(levels!S118/levels!O118-1)*100)</f>
        <v>1.6990730635792817</v>
      </c>
      <c r="P118" s="52">
        <f>IF(OR((levels!T118)="",(levels!P118)=""),"",(levels!T118/levels!P118-1)*100)</f>
        <v>2.0677675267662066</v>
      </c>
      <c r="Q118" s="52">
        <f>IF(OR((levels!U118)="",(levels!Q118)=""),"",(levels!U118/levels!Q118-1)*100)</f>
        <v>2.2300325442945246</v>
      </c>
      <c r="R118" s="52">
        <f>IF(OR((levels!V118)="",(levels!R118)=""),"",(levels!V118/levels!R118-1)*100)</f>
        <v>2.2158749721136628</v>
      </c>
      <c r="S118" s="52">
        <f>IF(OR((levels!W118)="",(levels!S118)=""),"",(levels!W118/levels!S118-1)*100)</f>
        <v>2.1835838239184335</v>
      </c>
      <c r="T118" s="52">
        <f>IF(OR((levels!X118)="",(levels!T118)=""),"",(levels!X118/levels!T118-1)*100)</f>
        <v>1.9291985229867192</v>
      </c>
      <c r="U118" s="52">
        <f>IF(OR((levels!Y118)="",(levels!U118)=""),"",(levels!Y118/levels!U118-1)*100)</f>
        <v>1.891076705987671</v>
      </c>
      <c r="V118" s="52">
        <f>IF(OR((levels!Z118)="",(levels!V118)=""),"",(levels!Z118/levels!V118-1)*100)</f>
        <v>1.7999314059481408</v>
      </c>
      <c r="W118" s="52">
        <f>IF(OR((levels!AA118)="",(levels!W118)=""),"",(levels!AA118/levels!W118-1)*100)</f>
        <v>2.1358837470588421</v>
      </c>
      <c r="X118" s="52">
        <f>IF(OR((levels!AB118)="",(levels!X118)=""),"",(levels!AB118/levels!X118-1)*100)</f>
        <v>2.266606342252131</v>
      </c>
      <c r="Y118" s="52">
        <f>IF(OR((levels!AC118)="",(levels!Y118)=""),"",(levels!AC118/levels!Y118-1)*100)</f>
        <v>2.6478364844743529</v>
      </c>
      <c r="Z118" s="52">
        <f>IF(OR((levels!AD118)="",(levels!Z118)=""),"",(levels!AD118/levels!Z118-1)*100)</f>
        <v>3.0094673789667903</v>
      </c>
      <c r="AA118" s="52">
        <f>IF(OR((levels!AE118)="",(levels!AA118)=""),"",(levels!AE118/levels!AA118-1)*100)</f>
        <v>2.8848427157935674</v>
      </c>
      <c r="AB118" s="52">
        <f>IF(OR((levels!AF118)="",(levels!AB118)=""),"",(levels!AF118/levels!AB118-1)*100)</f>
        <v>2.6231962282200705</v>
      </c>
      <c r="AC118" s="52">
        <f>IF(OR((levels!AG118)="",(levels!AC118)=""),"",(levels!AG118/levels!AC118-1)*100)</f>
        <v>2.3275596026751222</v>
      </c>
      <c r="AD118" s="52" t="str">
        <f>IF(OR((levels!AH118)="",(levels!AD118)=""),"",(levels!AH118/levels!AD118-1)*100)</f>
        <v/>
      </c>
      <c r="AE118" s="52" t="str">
        <f>IF(OR((levels!AI118)="",(levels!AE118)=""),"",(levels!AI118/levels!AE118-1)*100)</f>
        <v/>
      </c>
      <c r="AF118" s="52" t="str">
        <f>IF(OR((levels!AJ118)="",(levels!AF118)=""),"",(levels!AJ118/levels!AF118-1)*100)</f>
        <v/>
      </c>
      <c r="AG118" s="52" t="str">
        <f>IF(OR((levels!AK118)="",(levels!AG118)=""),"",(levels!AK118/levels!AG118-1)*100)</f>
        <v/>
      </c>
      <c r="AH118" s="52" t="str">
        <f>IF(OR((levels!AL118)="",(levels!AH118)=""),"",(levels!AL118/levels!AH118-1)*100)</f>
        <v/>
      </c>
      <c r="AI118" s="52" t="str">
        <f>IF(OR((levels!AM118)="",(levels!AI118)=""),"",(levels!AM118/levels!AI118-1)*100)</f>
        <v/>
      </c>
      <c r="AJ118" s="52" t="str">
        <f>IF(OR((levels!AN118)="",(levels!AJ118)=""),"",(levels!AN118/levels!AJ118-1)*100)</f>
        <v/>
      </c>
      <c r="AK118" s="52" t="str">
        <f>IF(OR((levels!AO118)="",(levels!AK118)=""),"",(levels!AO118/levels!AK118-1)*100)</f>
        <v/>
      </c>
      <c r="AL118" s="52" t="str">
        <f>IF(OR((levels!AP118)="",(levels!AL118)=""),"",(levels!AP118/levels!AL118-1)*100)</f>
        <v/>
      </c>
      <c r="AM118" s="52" t="str">
        <f>IF(OR((levels!AQ118)="",(levels!AM118)=""),"",(levels!AQ118/levels!AM118-1)*100)</f>
        <v/>
      </c>
      <c r="AN118" s="52" t="str">
        <f>IF(OR((levels!AR118)="",(levels!AN118)=""),"",(levels!AR118/levels!AN118-1)*100)</f>
        <v/>
      </c>
      <c r="AO118" s="52" t="str">
        <f>IF(OR((levels!AS118)="",(levels!AO118)=""),"",(levels!AS118/levels!AO118-1)*100)</f>
        <v/>
      </c>
      <c r="AP118" s="52" t="str">
        <f>IF(OR((levels!AT118)="",(levels!AP118)=""),"",(levels!AT118/levels!AP118-1)*100)</f>
        <v/>
      </c>
      <c r="AQ118" s="52" t="str">
        <f>IF(OR((levels!AU118)="",(levels!AQ118)=""),"",(levels!AU118/levels!AQ118-1)*100)</f>
        <v/>
      </c>
      <c r="AR118" s="52" t="str">
        <f>IF(OR((levels!AV118)="",(levels!AR118)=""),"",(levels!AV118/levels!AR118-1)*100)</f>
        <v/>
      </c>
      <c r="AS118" s="52" t="str">
        <f>IF(OR((levels!AW118)="",(levels!AS118)=""),"",(levels!AW118/levels!AS118-1)*100)</f>
        <v/>
      </c>
      <c r="AT118" s="52" t="str">
        <f>IF(OR((levels!AX118)="",(levels!AT118)=""),"",(levels!AX118/levels!AT118-1)*100)</f>
        <v/>
      </c>
      <c r="AU118" s="52" t="str">
        <f>IF(OR((levels!AY118)="",(levels!AU118)=""),"",(levels!AY118/levels!AU118-1)*100)</f>
        <v/>
      </c>
      <c r="AV118" s="52" t="str">
        <f>IF(OR((levels!AZ118)="",(levels!AV118)=""),"",(levels!AZ118/levels!AV118-1)*100)</f>
        <v/>
      </c>
      <c r="AW118" s="52" t="str">
        <f>IF(OR((levels!BA118)="",(levels!AW118)=""),"",(levels!BA118/levels!AW118-1)*100)</f>
        <v/>
      </c>
      <c r="AX118" s="52" t="str">
        <f>IF(OR((levels!BB118)="",(levels!AX118)=""),"",(levels!BB118/levels!AX118-1)*100)</f>
        <v/>
      </c>
      <c r="AY118" s="52" t="str">
        <f>IF(OR((levels!BC118)="",(levels!AY118)=""),"",(levels!BC118/levels!AY118-1)*100)</f>
        <v/>
      </c>
      <c r="AZ118" s="45"/>
      <c r="BA118" s="45"/>
      <c r="BB118" s="45"/>
      <c r="BC118" s="45"/>
    </row>
    <row r="119" spans="1:55" x14ac:dyDescent="0.2">
      <c r="A119" s="43" t="s">
        <v>188</v>
      </c>
      <c r="B119" s="38"/>
      <c r="C119" s="39">
        <v>43350</v>
      </c>
      <c r="D119" s="52">
        <f>IF(OR((levels!H119)="",(levels!D119)=""),"",(levels!H119/levels!D119-1)*100)</f>
        <v>-0.25233809989176903</v>
      </c>
      <c r="E119" s="52">
        <f>IF(OR((levels!I119)="",(levels!E119)=""),"",(levels!I119/levels!E119-1)*100)</f>
        <v>-0.61003540945901991</v>
      </c>
      <c r="F119" s="52">
        <f>IF(OR((levels!J119)="",(levels!F119)=""),"",(levels!J119/levels!F119-1)*100)</f>
        <v>-0.80408186161389228</v>
      </c>
      <c r="G119" s="52">
        <f>IF(OR((levels!K119)="",(levels!G119)=""),"",(levels!K119/levels!G119-1)*100)</f>
        <v>-0.93567077074974137</v>
      </c>
      <c r="H119" s="52">
        <f>IF(OR((levels!L119)="",(levels!H119)=""),"",(levels!L119/levels!H119-1)*100)</f>
        <v>-1.0035645268917426</v>
      </c>
      <c r="I119" s="52">
        <f>IF(OR((levels!M119)="",(levels!I119)=""),"",(levels!M119/levels!I119-1)*100)</f>
        <v>-0.25653623280577076</v>
      </c>
      <c r="J119" s="52">
        <f>IF(OR((levels!N119)="",(levels!J119)=""),"",(levels!N119/levels!J119-1)*100)</f>
        <v>0.25629214163698233</v>
      </c>
      <c r="K119" s="52">
        <f>IF(OR((levels!O119)="",(levels!K119)=""),"",(levels!O119/levels!K119-1)*100)</f>
        <v>0.96651469061557194</v>
      </c>
      <c r="L119" s="52">
        <f>IF(OR((levels!P119)="",(levels!L119)=""),"",(levels!P119/levels!L119-1)*100)</f>
        <v>1.6736975019162381</v>
      </c>
      <c r="M119" s="52">
        <f>IF(OR((levels!Q119)="",(levels!M119)=""),"",(levels!Q119/levels!M119-1)*100)</f>
        <v>1.4494163256551396</v>
      </c>
      <c r="N119" s="52">
        <f>IF(OR((levels!R119)="",(levels!N119)=""),"",(levels!R119/levels!N119-1)*100)</f>
        <v>1.538045722794279</v>
      </c>
      <c r="O119" s="52">
        <f>IF(OR((levels!S119)="",(levels!O119)=""),"",(levels!S119/levels!O119-1)*100)</f>
        <v>1.7807425895507656</v>
      </c>
      <c r="P119" s="52">
        <f>IF(OR((levels!T119)="",(levels!P119)=""),"",(levels!T119/levels!P119-1)*100)</f>
        <v>2.0638109815542371</v>
      </c>
      <c r="Q119" s="52">
        <f>IF(OR((levels!U119)="",(levels!Q119)=""),"",(levels!U119/levels!Q119-1)*100)</f>
        <v>2.2325552518479785</v>
      </c>
      <c r="R119" s="52">
        <f>IF(OR((levels!V119)="",(levels!R119)=""),"",(levels!V119/levels!R119-1)*100)</f>
        <v>2.2060111815493721</v>
      </c>
      <c r="S119" s="52">
        <f>IF(OR((levels!W119)="",(levels!S119)=""),"",(levels!W119/levels!S119-1)*100)</f>
        <v>2.1876482968403499</v>
      </c>
      <c r="T119" s="52">
        <f>IF(OR((levels!X119)="",(levels!T119)=""),"",(levels!X119/levels!T119-1)*100)</f>
        <v>2.0690337899613498</v>
      </c>
      <c r="U119" s="52">
        <f>IF(OR((levels!Y119)="",(levels!U119)=""),"",(levels!Y119/levels!U119-1)*100)</f>
        <v>1.9816858024804151</v>
      </c>
      <c r="V119" s="52">
        <f>IF(OR((levels!Z119)="",(levels!V119)=""),"",(levels!Z119/levels!V119-1)*100)</f>
        <v>1.8573189646010402</v>
      </c>
      <c r="W119" s="52">
        <f>IF(OR((levels!AA119)="",(levels!W119)=""),"",(levels!AA119/levels!W119-1)*100)</f>
        <v>2.1521324951432996</v>
      </c>
      <c r="X119" s="52">
        <f>IF(OR((levels!AB119)="",(levels!X119)=""),"",(levels!AB119/levels!X119-1)*100)</f>
        <v>2.2685673083916003</v>
      </c>
      <c r="Y119" s="52">
        <f>IF(OR((levels!AC119)="",(levels!Y119)=""),"",(levels!AC119/levels!Y119-1)*100)</f>
        <v>2.6356387348286825</v>
      </c>
      <c r="Z119" s="52">
        <f>IF(OR((levels!AD119)="",(levels!Z119)=""),"",(levels!AD119/levels!Z119-1)*100)</f>
        <v>2.9928894937547357</v>
      </c>
      <c r="AA119" s="52">
        <f>IF(OR((levels!AE119)="",(levels!AA119)=""),"",(levels!AE119/levels!AA119-1)*100)</f>
        <v>2.8518547847045772</v>
      </c>
      <c r="AB119" s="52">
        <f>IF(OR((levels!AF119)="",(levels!AB119)=""),"",(levels!AF119/levels!AB119-1)*100)</f>
        <v>2.543900907598573</v>
      </c>
      <c r="AC119" s="52">
        <f>IF(OR((levels!AG119)="",(levels!AC119)=""),"",(levels!AG119/levels!AC119-1)*100)</f>
        <v>2.2851099953495879</v>
      </c>
      <c r="AD119" s="52" t="str">
        <f>IF(OR((levels!AH119)="",(levels!AD119)=""),"",(levels!AH119/levels!AD119-1)*100)</f>
        <v/>
      </c>
      <c r="AE119" s="52" t="str">
        <f>IF(OR((levels!AI119)="",(levels!AE119)=""),"",(levels!AI119/levels!AE119-1)*100)</f>
        <v/>
      </c>
      <c r="AF119" s="52" t="str">
        <f>IF(OR((levels!AJ119)="",(levels!AF119)=""),"",(levels!AJ119/levels!AF119-1)*100)</f>
        <v/>
      </c>
      <c r="AG119" s="52" t="str">
        <f>IF(OR((levels!AK119)="",(levels!AG119)=""),"",(levels!AK119/levels!AG119-1)*100)</f>
        <v/>
      </c>
      <c r="AH119" s="52" t="str">
        <f>IF(OR((levels!AL119)="",(levels!AH119)=""),"",(levels!AL119/levels!AH119-1)*100)</f>
        <v/>
      </c>
      <c r="AI119" s="52" t="str">
        <f>IF(OR((levels!AM119)="",(levels!AI119)=""),"",(levels!AM119/levels!AI119-1)*100)</f>
        <v/>
      </c>
      <c r="AJ119" s="52" t="str">
        <f>IF(OR((levels!AN119)="",(levels!AJ119)=""),"",(levels!AN119/levels!AJ119-1)*100)</f>
        <v/>
      </c>
      <c r="AK119" s="52" t="str">
        <f>IF(OR((levels!AO119)="",(levels!AK119)=""),"",(levels!AO119/levels!AK119-1)*100)</f>
        <v/>
      </c>
      <c r="AL119" s="52" t="str">
        <f>IF(OR((levels!AP119)="",(levels!AL119)=""),"",(levels!AP119/levels!AL119-1)*100)</f>
        <v/>
      </c>
      <c r="AM119" s="52" t="str">
        <f>IF(OR((levels!AQ119)="",(levels!AM119)=""),"",(levels!AQ119/levels!AM119-1)*100)</f>
        <v/>
      </c>
      <c r="AN119" s="52" t="str">
        <f>IF(OR((levels!AR119)="",(levels!AN119)=""),"",(levels!AR119/levels!AN119-1)*100)</f>
        <v/>
      </c>
      <c r="AO119" s="52" t="str">
        <f>IF(OR((levels!AS119)="",(levels!AO119)=""),"",(levels!AS119/levels!AO119-1)*100)</f>
        <v/>
      </c>
      <c r="AP119" s="52" t="str">
        <f>IF(OR((levels!AT119)="",(levels!AP119)=""),"",(levels!AT119/levels!AP119-1)*100)</f>
        <v/>
      </c>
      <c r="AQ119" s="52" t="str">
        <f>IF(OR((levels!AU119)="",(levels!AQ119)=""),"",(levels!AU119/levels!AQ119-1)*100)</f>
        <v/>
      </c>
      <c r="AR119" s="52" t="str">
        <f>IF(OR((levels!AV119)="",(levels!AR119)=""),"",(levels!AV119/levels!AR119-1)*100)</f>
        <v/>
      </c>
      <c r="AS119" s="52" t="str">
        <f>IF(OR((levels!AW119)="",(levels!AS119)=""),"",(levels!AW119/levels!AS119-1)*100)</f>
        <v/>
      </c>
      <c r="AT119" s="52" t="str">
        <f>IF(OR((levels!AX119)="",(levels!AT119)=""),"",(levels!AX119/levels!AT119-1)*100)</f>
        <v/>
      </c>
      <c r="AU119" s="52" t="str">
        <f>IF(OR((levels!AY119)="",(levels!AU119)=""),"",(levels!AY119/levels!AU119-1)*100)</f>
        <v/>
      </c>
      <c r="AV119" s="52" t="str">
        <f>IF(OR((levels!AZ119)="",(levels!AV119)=""),"",(levels!AZ119/levels!AV119-1)*100)</f>
        <v/>
      </c>
      <c r="AW119" s="52" t="str">
        <f>IF(OR((levels!BA119)="",(levels!AW119)=""),"",(levels!BA119/levels!AW119-1)*100)</f>
        <v/>
      </c>
      <c r="AX119" s="52" t="str">
        <f>IF(OR((levels!BB119)="",(levels!AX119)=""),"",(levels!BB119/levels!AX119-1)*100)</f>
        <v/>
      </c>
      <c r="AY119" s="52" t="str">
        <f>IF(OR((levels!BC119)="",(levels!AY119)=""),"",(levels!BC119/levels!AY119-1)*100)</f>
        <v/>
      </c>
      <c r="AZ119" s="45"/>
      <c r="BA119" s="45"/>
      <c r="BB119" s="45"/>
      <c r="BC119" s="45"/>
    </row>
    <row r="120" spans="1:55" x14ac:dyDescent="0.2">
      <c r="A120" s="43" t="s">
        <v>189</v>
      </c>
      <c r="B120" s="38"/>
      <c r="C120" s="39">
        <v>43385</v>
      </c>
      <c r="D120" s="52">
        <f>IF(OR((levels!H120)="",(levels!D120)=""),"",(levels!H120/levels!D120-1)*100)</f>
        <v>-0.23941012945281059</v>
      </c>
      <c r="E120" s="52">
        <f>IF(OR((levels!I120)="",(levels!E120)=""),"",(levels!I120/levels!E120-1)*100)</f>
        <v>-0.61334338295272461</v>
      </c>
      <c r="F120" s="52">
        <f>IF(OR((levels!J120)="",(levels!F120)=""),"",(levels!J120/levels!F120-1)*100)</f>
        <v>-0.8040243757362564</v>
      </c>
      <c r="G120" s="52">
        <f>IF(OR((levels!K120)="",(levels!G120)=""),"",(levels!K120/levels!G120-1)*100)</f>
        <v>-0.9440039047384996</v>
      </c>
      <c r="H120" s="52">
        <f>IF(OR((levels!L120)="",(levels!H120)=""),"",(levels!L120/levels!H120-1)*100)</f>
        <v>-1.0124592132092269</v>
      </c>
      <c r="I120" s="52">
        <f>IF(OR((levels!M120)="",(levels!I120)=""),"",(levels!M120/levels!I120-1)*100)</f>
        <v>-0.26069662527997695</v>
      </c>
      <c r="J120" s="52">
        <f>IF(OR((levels!N120)="",(levels!J120)=""),"",(levels!N120/levels!J120-1)*100)</f>
        <v>0.26554976761734572</v>
      </c>
      <c r="K120" s="52">
        <f>IF(OR((levels!O120)="",(levels!K120)=""),"",(levels!O120/levels!K120-1)*100)</f>
        <v>0.96213664198658844</v>
      </c>
      <c r="L120" s="52">
        <f>IF(OR((levels!P120)="",(levels!L120)=""),"",(levels!P120/levels!L120-1)*100)</f>
        <v>1.6731451579828249</v>
      </c>
      <c r="M120" s="52">
        <f>IF(OR((levels!Q120)="",(levels!M120)=""),"",(levels!Q120/levels!M120-1)*100)</f>
        <v>1.4469490860825163</v>
      </c>
      <c r="N120" s="52">
        <f>IF(OR((levels!R120)="",(levels!N120)=""),"",(levels!R120/levels!N120-1)*100)</f>
        <v>1.5243921482495759</v>
      </c>
      <c r="O120" s="52">
        <f>IF(OR((levels!S120)="",(levels!O120)=""),"",(levels!S120/levels!O120-1)*100)</f>
        <v>1.7773805572501855</v>
      </c>
      <c r="P120" s="52">
        <f>IF(OR((levels!T120)="",(levels!P120)=""),"",(levels!T120/levels!P120-1)*100)</f>
        <v>2.0673873747534044</v>
      </c>
      <c r="Q120" s="52">
        <f>IF(OR((levels!U120)="",(levels!Q120)=""),"",(levels!U120/levels!Q120-1)*100)</f>
        <v>2.248210835041653</v>
      </c>
      <c r="R120" s="52">
        <f>IF(OR((levels!V120)="",(levels!R120)=""),"",(levels!V120/levels!R120-1)*100)</f>
        <v>2.2456410208300248</v>
      </c>
      <c r="S120" s="52">
        <f>IF(OR((levels!W120)="",(levels!S120)=""),"",(levels!W120/levels!S120-1)*100)</f>
        <v>2.2405899842664168</v>
      </c>
      <c r="T120" s="52">
        <f>IF(OR((levels!X120)="",(levels!T120)=""),"",(levels!X120/levels!T120-1)*100)</f>
        <v>2.1122409103241591</v>
      </c>
      <c r="U120" s="52">
        <f>IF(OR((levels!Y120)="",(levels!U120)=""),"",(levels!Y120/levels!U120-1)*100)</f>
        <v>2.0159370433703527</v>
      </c>
      <c r="V120" s="52">
        <f>IF(OR((levels!Z120)="",(levels!V120)=""),"",(levels!Z120/levels!V120-1)*100)</f>
        <v>1.8872017417571385</v>
      </c>
      <c r="W120" s="52">
        <f>IF(OR((levels!AA120)="",(levels!W120)=""),"",(levels!AA120/levels!W120-1)*100)</f>
        <v>2.1786787928113949</v>
      </c>
      <c r="X120" s="52">
        <f>IF(OR((levels!AB120)="",(levels!X120)=""),"",(levels!AB120/levels!X120-1)*100)</f>
        <v>2.2796934218545672</v>
      </c>
      <c r="Y120" s="52">
        <f>IF(OR((levels!AC120)="",(levels!Y120)=""),"",(levels!AC120/levels!Y120-1)*100)</f>
        <v>2.6448388903289821</v>
      </c>
      <c r="Z120" s="52">
        <f>IF(OR((levels!AD120)="",(levels!Z120)=""),"",(levels!AD120/levels!Z120-1)*100)</f>
        <v>2.971385703291074</v>
      </c>
      <c r="AA120" s="52">
        <f>IF(OR((levels!AE120)="",(levels!AA120)=""),"",(levels!AE120/levels!AA120-1)*100)</f>
        <v>2.8315256641288311</v>
      </c>
      <c r="AB120" s="52">
        <f>IF(OR((levels!AF120)="",(levels!AB120)=""),"",(levels!AF120/levels!AB120-1)*100)</f>
        <v>2.5238638657641754</v>
      </c>
      <c r="AC120" s="52">
        <f>IF(OR((levels!AG120)="",(levels!AC120)=""),"",(levels!AG120/levels!AC120-1)*100)</f>
        <v>2.3136748467786017</v>
      </c>
      <c r="AD120" s="52" t="str">
        <f>IF(OR((levels!AH120)="",(levels!AD120)=""),"",(levels!AH120/levels!AD120-1)*100)</f>
        <v/>
      </c>
      <c r="AE120" s="52" t="str">
        <f>IF(OR((levels!AI120)="",(levels!AE120)=""),"",(levels!AI120/levels!AE120-1)*100)</f>
        <v/>
      </c>
      <c r="AF120" s="52" t="str">
        <f>IF(OR((levels!AJ120)="",(levels!AF120)=""),"",(levels!AJ120/levels!AF120-1)*100)</f>
        <v/>
      </c>
      <c r="AG120" s="52" t="str">
        <f>IF(OR((levels!AK120)="",(levels!AG120)=""),"",(levels!AK120/levels!AG120-1)*100)</f>
        <v/>
      </c>
      <c r="AH120" s="52" t="str">
        <f>IF(OR((levels!AL120)="",(levels!AH120)=""),"",(levels!AL120/levels!AH120-1)*100)</f>
        <v/>
      </c>
      <c r="AI120" s="52" t="str">
        <f>IF(OR((levels!AM120)="",(levels!AI120)=""),"",(levels!AM120/levels!AI120-1)*100)</f>
        <v/>
      </c>
      <c r="AJ120" s="52" t="str">
        <f>IF(OR((levels!AN120)="",(levels!AJ120)=""),"",(levels!AN120/levels!AJ120-1)*100)</f>
        <v/>
      </c>
      <c r="AK120" s="52" t="str">
        <f>IF(OR((levels!AO120)="",(levels!AK120)=""),"",(levels!AO120/levels!AK120-1)*100)</f>
        <v/>
      </c>
      <c r="AL120" s="52" t="str">
        <f>IF(OR((levels!AP120)="",(levels!AL120)=""),"",(levels!AP120/levels!AL120-1)*100)</f>
        <v/>
      </c>
      <c r="AM120" s="52" t="str">
        <f>IF(OR((levels!AQ120)="",(levels!AM120)=""),"",(levels!AQ120/levels!AM120-1)*100)</f>
        <v/>
      </c>
      <c r="AN120" s="52" t="str">
        <f>IF(OR((levels!AR120)="",(levels!AN120)=""),"",(levels!AR120/levels!AN120-1)*100)</f>
        <v/>
      </c>
      <c r="AO120" s="52" t="str">
        <f>IF(OR((levels!AS120)="",(levels!AO120)=""),"",(levels!AS120/levels!AO120-1)*100)</f>
        <v/>
      </c>
      <c r="AP120" s="52" t="str">
        <f>IF(OR((levels!AT120)="",(levels!AP120)=""),"",(levels!AT120/levels!AP120-1)*100)</f>
        <v/>
      </c>
      <c r="AQ120" s="52" t="str">
        <f>IF(OR((levels!AU120)="",(levels!AQ120)=""),"",(levels!AU120/levels!AQ120-1)*100)</f>
        <v/>
      </c>
      <c r="AR120" s="52" t="str">
        <f>IF(OR((levels!AV120)="",(levels!AR120)=""),"",(levels!AV120/levels!AR120-1)*100)</f>
        <v/>
      </c>
      <c r="AS120" s="52" t="str">
        <f>IF(OR((levels!AW120)="",(levels!AS120)=""),"",(levels!AW120/levels!AS120-1)*100)</f>
        <v/>
      </c>
      <c r="AT120" s="52" t="str">
        <f>IF(OR((levels!AX120)="",(levels!AT120)=""),"",(levels!AX120/levels!AT120-1)*100)</f>
        <v/>
      </c>
      <c r="AU120" s="52" t="str">
        <f>IF(OR((levels!AY120)="",(levels!AU120)=""),"",(levels!AY120/levels!AU120-1)*100)</f>
        <v/>
      </c>
      <c r="AV120" s="52" t="str">
        <f>IF(OR((levels!AZ120)="",(levels!AV120)=""),"",(levels!AZ120/levels!AV120-1)*100)</f>
        <v/>
      </c>
      <c r="AW120" s="52" t="str">
        <f>IF(OR((levels!BA120)="",(levels!AW120)=""),"",(levels!BA120/levels!AW120-1)*100)</f>
        <v/>
      </c>
      <c r="AX120" s="52" t="str">
        <f>IF(OR((levels!BB120)="",(levels!AX120)=""),"",(levels!BB120/levels!AX120-1)*100)</f>
        <v/>
      </c>
      <c r="AY120" s="52" t="str">
        <f>IF(OR((levels!BC120)="",(levels!AY120)=""),"",(levels!BC120/levels!AY120-1)*100)</f>
        <v/>
      </c>
      <c r="AZ120" s="45"/>
      <c r="BA120" s="45"/>
      <c r="BB120" s="45"/>
      <c r="BC120" s="45"/>
    </row>
    <row r="121" spans="1:55" x14ac:dyDescent="0.2">
      <c r="A121" s="43" t="s">
        <v>190</v>
      </c>
      <c r="B121" s="38"/>
      <c r="C121" s="39">
        <v>43403</v>
      </c>
      <c r="D121" s="52">
        <f>IF(OR((levels!H121)="",(levels!D121)=""),"",(levels!H121/levels!D121-1)*100)</f>
        <v>-0.23941012945281059</v>
      </c>
      <c r="E121" s="52">
        <f>IF(OR((levels!I121)="",(levels!E121)=""),"",(levels!I121/levels!E121-1)*100)</f>
        <v>-0.61334338295272461</v>
      </c>
      <c r="F121" s="52">
        <f>IF(OR((levels!J121)="",(levels!F121)=""),"",(levels!J121/levels!F121-1)*100)</f>
        <v>-0.8040243757362564</v>
      </c>
      <c r="G121" s="52">
        <f>IF(OR((levels!K121)="",(levels!G121)=""),"",(levels!K121/levels!G121-1)*100)</f>
        <v>-0.9440039047384996</v>
      </c>
      <c r="H121" s="52">
        <f>IF(OR((levels!L121)="",(levels!H121)=""),"",(levels!L121/levels!H121-1)*100)</f>
        <v>-1.0124592132092269</v>
      </c>
      <c r="I121" s="52">
        <f>IF(OR((levels!M121)="",(levels!I121)=""),"",(levels!M121/levels!I121-1)*100)</f>
        <v>-0.26069662527997695</v>
      </c>
      <c r="J121" s="52">
        <f>IF(OR((levels!N121)="",(levels!J121)=""),"",(levels!N121/levels!J121-1)*100)</f>
        <v>0.26554976761734572</v>
      </c>
      <c r="K121" s="52">
        <f>IF(OR((levels!O121)="",(levels!K121)=""),"",(levels!O121/levels!K121-1)*100)</f>
        <v>0.96213664198658844</v>
      </c>
      <c r="L121" s="52">
        <f>IF(OR((levels!P121)="",(levels!L121)=""),"",(levels!P121/levels!L121-1)*100)</f>
        <v>1.6731451579828249</v>
      </c>
      <c r="M121" s="52">
        <f>IF(OR((levels!Q121)="",(levels!M121)=""),"",(levels!Q121/levels!M121-1)*100)</f>
        <v>1.4469490860825163</v>
      </c>
      <c r="N121" s="52">
        <f>IF(OR((levels!R121)="",(levels!N121)=""),"",(levels!R121/levels!N121-1)*100)</f>
        <v>1.5243921482495759</v>
      </c>
      <c r="O121" s="52">
        <f>IF(OR((levels!S121)="",(levels!O121)=""),"",(levels!S121/levels!O121-1)*100)</f>
        <v>1.7773805572501855</v>
      </c>
      <c r="P121" s="52">
        <f>IF(OR((levels!T121)="",(levels!P121)=""),"",(levels!T121/levels!P121-1)*100)</f>
        <v>2.0673873747534044</v>
      </c>
      <c r="Q121" s="52">
        <f>IF(OR((levels!U121)="",(levels!Q121)=""),"",(levels!U121/levels!Q121-1)*100)</f>
        <v>2.248210835041653</v>
      </c>
      <c r="R121" s="52">
        <f>IF(OR((levels!V121)="",(levels!R121)=""),"",(levels!V121/levels!R121-1)*100)</f>
        <v>2.2456410208300248</v>
      </c>
      <c r="S121" s="52">
        <f>IF(OR((levels!W121)="",(levels!S121)=""),"",(levels!W121/levels!S121-1)*100)</f>
        <v>2.2405899842664168</v>
      </c>
      <c r="T121" s="52">
        <f>IF(OR((levels!X121)="",(levels!T121)=""),"",(levels!X121/levels!T121-1)*100)</f>
        <v>2.1122409103241591</v>
      </c>
      <c r="U121" s="52">
        <f>IF(OR((levels!Y121)="",(levels!U121)=""),"",(levels!Y121/levels!U121-1)*100)</f>
        <v>2.0159370433703527</v>
      </c>
      <c r="V121" s="52">
        <f>IF(OR((levels!Z121)="",(levels!V121)=""),"",(levels!Z121/levels!V121-1)*100)</f>
        <v>1.8872017417571385</v>
      </c>
      <c r="W121" s="52">
        <f>IF(OR((levels!AA121)="",(levels!W121)=""),"",(levels!AA121/levels!W121-1)*100)</f>
        <v>2.1786787928113949</v>
      </c>
      <c r="X121" s="52">
        <f>IF(OR((levels!AB121)="",(levels!X121)=""),"",(levels!AB121/levels!X121-1)*100)</f>
        <v>2.2796934218545672</v>
      </c>
      <c r="Y121" s="52">
        <f>IF(OR((levels!AC121)="",(levels!Y121)=""),"",(levels!AC121/levels!Y121-1)*100)</f>
        <v>2.6448388903289821</v>
      </c>
      <c r="Z121" s="52">
        <f>IF(OR((levels!AD121)="",(levels!Z121)=""),"",(levels!AD121/levels!Z121-1)*100)</f>
        <v>2.971385703291074</v>
      </c>
      <c r="AA121" s="52">
        <f>IF(OR((levels!AE121)="",(levels!AA121)=""),"",(levels!AE121/levels!AA121-1)*100)</f>
        <v>2.8315256641288311</v>
      </c>
      <c r="AB121" s="52">
        <f>IF(OR((levels!AF121)="",(levels!AB121)=""),"",(levels!AF121/levels!AB121-1)*100)</f>
        <v>2.5238638657641754</v>
      </c>
      <c r="AC121" s="52">
        <f>IF(OR((levels!AG121)="",(levels!AC121)=""),"",(levels!AG121/levels!AC121-1)*100)</f>
        <v>2.3136748467786017</v>
      </c>
      <c r="AD121" s="52">
        <f>IF(OR((levels!AH121)="",(levels!AD121)=""),"",(levels!AH121/levels!AD121-1)*100)</f>
        <v>1.9106514544565689</v>
      </c>
      <c r="AE121" s="52" t="str">
        <f>IF(OR((levels!AI121)="",(levels!AE121)=""),"",(levels!AI121/levels!AE121-1)*100)</f>
        <v/>
      </c>
      <c r="AF121" s="52" t="str">
        <f>IF(OR((levels!AJ121)="",(levels!AF121)=""),"",(levels!AJ121/levels!AF121-1)*100)</f>
        <v/>
      </c>
      <c r="AG121" s="52" t="str">
        <f>IF(OR((levels!AK121)="",(levels!AG121)=""),"",(levels!AK121/levels!AG121-1)*100)</f>
        <v/>
      </c>
      <c r="AH121" s="52" t="str">
        <f>IF(OR((levels!AL121)="",(levels!AH121)=""),"",(levels!AL121/levels!AH121-1)*100)</f>
        <v/>
      </c>
      <c r="AI121" s="52" t="str">
        <f>IF(OR((levels!AM121)="",(levels!AI121)=""),"",(levels!AM121/levels!AI121-1)*100)</f>
        <v/>
      </c>
      <c r="AJ121" s="52" t="str">
        <f>IF(OR((levels!AN121)="",(levels!AJ121)=""),"",(levels!AN121/levels!AJ121-1)*100)</f>
        <v/>
      </c>
      <c r="AK121" s="52" t="str">
        <f>IF(OR((levels!AO121)="",(levels!AK121)=""),"",(levels!AO121/levels!AK121-1)*100)</f>
        <v/>
      </c>
      <c r="AL121" s="52" t="str">
        <f>IF(OR((levels!AP121)="",(levels!AL121)=""),"",(levels!AP121/levels!AL121-1)*100)</f>
        <v/>
      </c>
      <c r="AM121" s="52" t="str">
        <f>IF(OR((levels!AQ121)="",(levels!AM121)=""),"",(levels!AQ121/levels!AM121-1)*100)</f>
        <v/>
      </c>
      <c r="AN121" s="52" t="str">
        <f>IF(OR((levels!AR121)="",(levels!AN121)=""),"",(levels!AR121/levels!AN121-1)*100)</f>
        <v/>
      </c>
      <c r="AO121" s="52" t="str">
        <f>IF(OR((levels!AS121)="",(levels!AO121)=""),"",(levels!AS121/levels!AO121-1)*100)</f>
        <v/>
      </c>
      <c r="AP121" s="52" t="str">
        <f>IF(OR((levels!AT121)="",(levels!AP121)=""),"",(levels!AT121/levels!AP121-1)*100)</f>
        <v/>
      </c>
      <c r="AQ121" s="52" t="str">
        <f>IF(OR((levels!AU121)="",(levels!AQ121)=""),"",(levels!AU121/levels!AQ121-1)*100)</f>
        <v/>
      </c>
      <c r="AR121" s="52" t="str">
        <f>IF(OR((levels!AV121)="",(levels!AR121)=""),"",(levels!AV121/levels!AR121-1)*100)</f>
        <v/>
      </c>
      <c r="AS121" s="52" t="str">
        <f>IF(OR((levels!AW121)="",(levels!AS121)=""),"",(levels!AW121/levels!AS121-1)*100)</f>
        <v/>
      </c>
      <c r="AT121" s="52" t="str">
        <f>IF(OR((levels!AX121)="",(levels!AT121)=""),"",(levels!AX121/levels!AT121-1)*100)</f>
        <v/>
      </c>
      <c r="AU121" s="52" t="str">
        <f>IF(OR((levels!AY121)="",(levels!AU121)=""),"",(levels!AY121/levels!AU121-1)*100)</f>
        <v/>
      </c>
      <c r="AV121" s="52" t="str">
        <f>IF(OR((levels!AZ121)="",(levels!AV121)=""),"",(levels!AZ121/levels!AV121-1)*100)</f>
        <v/>
      </c>
      <c r="AW121" s="52" t="str">
        <f>IF(OR((levels!BA121)="",(levels!AW121)=""),"",(levels!BA121/levels!AW121-1)*100)</f>
        <v/>
      </c>
      <c r="AX121" s="52" t="str">
        <f>IF(OR((levels!BB121)="",(levels!AX121)=""),"",(levels!BB121/levels!AX121-1)*100)</f>
        <v/>
      </c>
      <c r="AY121" s="52" t="str">
        <f>IF(OR((levels!BC121)="",(levels!AY121)=""),"",(levels!BC121/levels!AY121-1)*100)</f>
        <v/>
      </c>
      <c r="AZ121" s="45"/>
      <c r="BA121" s="45"/>
      <c r="BB121" s="45"/>
      <c r="BC121" s="45"/>
    </row>
    <row r="122" spans="1:55" x14ac:dyDescent="0.2">
      <c r="A122" s="43" t="s">
        <v>191</v>
      </c>
      <c r="B122" s="38"/>
      <c r="C122" s="39">
        <v>43418</v>
      </c>
      <c r="D122" s="52">
        <f>IF(OR((levels!H122)="",(levels!D122)=""),"",(levels!H122/levels!D122-1)*100)</f>
        <v>-0.23941012945281059</v>
      </c>
      <c r="E122" s="52">
        <f>IF(OR((levels!I122)="",(levels!E122)=""),"",(levels!I122/levels!E122-1)*100)</f>
        <v>-0.61334338295272461</v>
      </c>
      <c r="F122" s="52">
        <f>IF(OR((levels!J122)="",(levels!F122)=""),"",(levels!J122/levels!F122-1)*100)</f>
        <v>-0.8040243757362564</v>
      </c>
      <c r="G122" s="52">
        <f>IF(OR((levels!K122)="",(levels!G122)=""),"",(levels!K122/levels!G122-1)*100)</f>
        <v>-0.9440039047384996</v>
      </c>
      <c r="H122" s="52">
        <f>IF(OR((levels!L122)="",(levels!H122)=""),"",(levels!L122/levels!H122-1)*100)</f>
        <v>-1.0124592132092269</v>
      </c>
      <c r="I122" s="52">
        <f>IF(OR((levels!M122)="",(levels!I122)=""),"",(levels!M122/levels!I122-1)*100)</f>
        <v>-0.26069662527997695</v>
      </c>
      <c r="J122" s="52">
        <f>IF(OR((levels!N122)="",(levels!J122)=""),"",(levels!N122/levels!J122-1)*100)</f>
        <v>0.26554976761734572</v>
      </c>
      <c r="K122" s="52">
        <f>IF(OR((levels!O122)="",(levels!K122)=""),"",(levels!O122/levels!K122-1)*100)</f>
        <v>0.96213664198658844</v>
      </c>
      <c r="L122" s="52">
        <f>IF(OR((levels!P122)="",(levels!L122)=""),"",(levels!P122/levels!L122-1)*100)</f>
        <v>1.6731451579828249</v>
      </c>
      <c r="M122" s="52">
        <f>IF(OR((levels!Q122)="",(levels!M122)=""),"",(levels!Q122/levels!M122-1)*100)</f>
        <v>1.4469490860825163</v>
      </c>
      <c r="N122" s="52">
        <f>IF(OR((levels!R122)="",(levels!N122)=""),"",(levels!R122/levels!N122-1)*100)</f>
        <v>1.5243921482495759</v>
      </c>
      <c r="O122" s="52">
        <f>IF(OR((levels!S122)="",(levels!O122)=""),"",(levels!S122/levels!O122-1)*100)</f>
        <v>1.7773805572501855</v>
      </c>
      <c r="P122" s="52">
        <f>IF(OR((levels!T122)="",(levels!P122)=""),"",(levels!T122/levels!P122-1)*100)</f>
        <v>2.0673873747534044</v>
      </c>
      <c r="Q122" s="52">
        <f>IF(OR((levels!U122)="",(levels!Q122)=""),"",(levels!U122/levels!Q122-1)*100)</f>
        <v>2.248210835041653</v>
      </c>
      <c r="R122" s="52">
        <f>IF(OR((levels!V122)="",(levels!R122)=""),"",(levels!V122/levels!R122-1)*100)</f>
        <v>2.2456410208300248</v>
      </c>
      <c r="S122" s="52">
        <f>IF(OR((levels!W122)="",(levels!S122)=""),"",(levels!W122/levels!S122-1)*100)</f>
        <v>2.2405899842664168</v>
      </c>
      <c r="T122" s="52">
        <f>IF(OR((levels!X122)="",(levels!T122)=""),"",(levels!X122/levels!T122-1)*100)</f>
        <v>2.1122409103241591</v>
      </c>
      <c r="U122" s="52">
        <f>IF(OR((levels!Y122)="",(levels!U122)=""),"",(levels!Y122/levels!U122-1)*100)</f>
        <v>2.0159370433703527</v>
      </c>
      <c r="V122" s="52">
        <f>IF(OR((levels!Z122)="",(levels!V122)=""),"",(levels!Z122/levels!V122-1)*100)</f>
        <v>1.8872017417571385</v>
      </c>
      <c r="W122" s="52">
        <f>IF(OR((levels!AA122)="",(levels!W122)=""),"",(levels!AA122/levels!W122-1)*100)</f>
        <v>2.1786787928113949</v>
      </c>
      <c r="X122" s="52">
        <f>IF(OR((levels!AB122)="",(levels!X122)=""),"",(levels!AB122/levels!X122-1)*100)</f>
        <v>2.2796934218545672</v>
      </c>
      <c r="Y122" s="52">
        <f>IF(OR((levels!AC122)="",(levels!Y122)=""),"",(levels!AC122/levels!Y122-1)*100)</f>
        <v>2.6448388903289821</v>
      </c>
      <c r="Z122" s="52">
        <f>IF(OR((levels!AD122)="",(levels!Z122)=""),"",(levels!AD122/levels!Z122-1)*100)</f>
        <v>2.971385703291074</v>
      </c>
      <c r="AA122" s="52">
        <f>IF(OR((levels!AE122)="",(levels!AA122)=""),"",(levels!AE122/levels!AA122-1)*100)</f>
        <v>2.8315256641288311</v>
      </c>
      <c r="AB122" s="52">
        <f>IF(OR((levels!AF122)="",(levels!AB122)=""),"",(levels!AF122/levels!AB122-1)*100)</f>
        <v>2.5238638657641754</v>
      </c>
      <c r="AC122" s="52">
        <f>IF(OR((levels!AG122)="",(levels!AC122)=""),"",(levels!AG122/levels!AC122-1)*100)</f>
        <v>2.3136748467786017</v>
      </c>
      <c r="AD122" s="52">
        <f>IF(OR((levels!AH122)="",(levels!AD122)=""),"",(levels!AH122/levels!AD122-1)*100)</f>
        <v>1.9325103861558945</v>
      </c>
      <c r="AE122" s="52" t="str">
        <f>IF(OR((levels!AI122)="",(levels!AE122)=""),"",(levels!AI122/levels!AE122-1)*100)</f>
        <v/>
      </c>
      <c r="AF122" s="52" t="str">
        <f>IF(OR((levels!AJ122)="",(levels!AF122)=""),"",(levels!AJ122/levels!AF122-1)*100)</f>
        <v/>
      </c>
      <c r="AG122" s="52" t="str">
        <f>IF(OR((levels!AK122)="",(levels!AG122)=""),"",(levels!AK122/levels!AG122-1)*100)</f>
        <v/>
      </c>
      <c r="AH122" s="52" t="str">
        <f>IF(OR((levels!AL122)="",(levels!AH122)=""),"",(levels!AL122/levels!AH122-1)*100)</f>
        <v/>
      </c>
      <c r="AI122" s="52" t="str">
        <f>IF(OR((levels!AM122)="",(levels!AI122)=""),"",(levels!AM122/levels!AI122-1)*100)</f>
        <v/>
      </c>
      <c r="AJ122" s="52" t="str">
        <f>IF(OR((levels!AN122)="",(levels!AJ122)=""),"",(levels!AN122/levels!AJ122-1)*100)</f>
        <v/>
      </c>
      <c r="AK122" s="52" t="str">
        <f>IF(OR((levels!AO122)="",(levels!AK122)=""),"",(levels!AO122/levels!AK122-1)*100)</f>
        <v/>
      </c>
      <c r="AL122" s="52" t="str">
        <f>IF(OR((levels!AP122)="",(levels!AL122)=""),"",(levels!AP122/levels!AL122-1)*100)</f>
        <v/>
      </c>
      <c r="AM122" s="52" t="str">
        <f>IF(OR((levels!AQ122)="",(levels!AM122)=""),"",(levels!AQ122/levels!AM122-1)*100)</f>
        <v/>
      </c>
      <c r="AN122" s="52" t="str">
        <f>IF(OR((levels!AR122)="",(levels!AN122)=""),"",(levels!AR122/levels!AN122-1)*100)</f>
        <v/>
      </c>
      <c r="AO122" s="52" t="str">
        <f>IF(OR((levels!AS122)="",(levels!AO122)=""),"",(levels!AS122/levels!AO122-1)*100)</f>
        <v/>
      </c>
      <c r="AP122" s="52" t="str">
        <f>IF(OR((levels!AT122)="",(levels!AP122)=""),"",(levels!AT122/levels!AP122-1)*100)</f>
        <v/>
      </c>
      <c r="AQ122" s="52" t="str">
        <f>IF(OR((levels!AU122)="",(levels!AQ122)=""),"",(levels!AU122/levels!AQ122-1)*100)</f>
        <v/>
      </c>
      <c r="AR122" s="52" t="str">
        <f>IF(OR((levels!AV122)="",(levels!AR122)=""),"",(levels!AV122/levels!AR122-1)*100)</f>
        <v/>
      </c>
      <c r="AS122" s="52" t="str">
        <f>IF(OR((levels!AW122)="",(levels!AS122)=""),"",(levels!AW122/levels!AS122-1)*100)</f>
        <v/>
      </c>
      <c r="AT122" s="52" t="str">
        <f>IF(OR((levels!AX122)="",(levels!AT122)=""),"",(levels!AX122/levels!AT122-1)*100)</f>
        <v/>
      </c>
      <c r="AU122" s="52" t="str">
        <f>IF(OR((levels!AY122)="",(levels!AU122)=""),"",(levels!AY122/levels!AU122-1)*100)</f>
        <v/>
      </c>
      <c r="AV122" s="52" t="str">
        <f>IF(OR((levels!AZ122)="",(levels!AV122)=""),"",(levels!AZ122/levels!AV122-1)*100)</f>
        <v/>
      </c>
      <c r="AW122" s="52" t="str">
        <f>IF(OR((levels!BA122)="",(levels!AW122)=""),"",(levels!BA122/levels!AW122-1)*100)</f>
        <v/>
      </c>
      <c r="AX122" s="52" t="str">
        <f>IF(OR((levels!BB122)="",(levels!AX122)=""),"",(levels!BB122/levels!AX122-1)*100)</f>
        <v/>
      </c>
      <c r="AY122" s="52" t="str">
        <f>IF(OR((levels!BC122)="",(levels!AY122)=""),"",(levels!BC122/levels!AY122-1)*100)</f>
        <v/>
      </c>
      <c r="AZ122" s="45"/>
      <c r="BA122" s="45"/>
      <c r="BB122" s="45"/>
      <c r="BC122" s="45"/>
    </row>
    <row r="123" spans="1:55" x14ac:dyDescent="0.2">
      <c r="A123" s="43" t="s">
        <v>192</v>
      </c>
      <c r="B123" s="38"/>
      <c r="C123" s="39">
        <v>43441</v>
      </c>
      <c r="D123" s="52">
        <f>IF(OR((levels!H123)="",(levels!D123)=""),"",(levels!H123/levels!D123-1)*100)</f>
        <v>-0.22631184262237314</v>
      </c>
      <c r="E123" s="52">
        <f>IF(OR((levels!I123)="",(levels!E123)=""),"",(levels!I123/levels!E123-1)*100)</f>
        <v>-0.60706400709338304</v>
      </c>
      <c r="F123" s="52">
        <f>IF(OR((levels!J123)="",(levels!F123)=""),"",(levels!J123/levels!F123-1)*100)</f>
        <v>-0.8010488813933736</v>
      </c>
      <c r="G123" s="52">
        <f>IF(OR((levels!K123)="",(levels!G123)=""),"",(levels!K123/levels!G123-1)*100)</f>
        <v>-0.93130946645055834</v>
      </c>
      <c r="H123" s="52">
        <f>IF(OR((levels!L123)="",(levels!H123)=""),"",(levels!L123/levels!H123-1)*100)</f>
        <v>-1.0187312477409782</v>
      </c>
      <c r="I123" s="52">
        <f>IF(OR((levels!M123)="",(levels!I123)=""),"",(levels!M123/levels!I123-1)*100)</f>
        <v>-0.25409186189903066</v>
      </c>
      <c r="J123" s="52">
        <f>IF(OR((levels!N123)="",(levels!J123)=""),"",(levels!N123/levels!J123-1)*100)</f>
        <v>0.26529313339009875</v>
      </c>
      <c r="K123" s="52">
        <f>IF(OR((levels!O123)="",(levels!K123)=""),"",(levels!O123/levels!K123-1)*100)</f>
        <v>0.95716464572310755</v>
      </c>
      <c r="L123" s="52">
        <f>IF(OR((levels!P123)="",(levels!L123)=""),"",(levels!P123/levels!L123-1)*100)</f>
        <v>1.672491912512819</v>
      </c>
      <c r="M123" s="52">
        <f>IF(OR((levels!Q123)="",(levels!M123)=""),"",(levels!Q123/levels!M123-1)*100)</f>
        <v>1.4387433454851495</v>
      </c>
      <c r="N123" s="52">
        <f>IF(OR((levels!R123)="",(levels!N123)=""),"",(levels!R123/levels!N123-1)*100)</f>
        <v>1.5252272604423078</v>
      </c>
      <c r="O123" s="52">
        <f>IF(OR((levels!S123)="",(levels!O123)=""),"",(levels!S123/levels!O123-1)*100)</f>
        <v>1.7787870457134147</v>
      </c>
      <c r="P123" s="52">
        <f>IF(OR((levels!T123)="",(levels!P123)=""),"",(levels!T123/levels!P123-1)*100)</f>
        <v>2.079121900596359</v>
      </c>
      <c r="Q123" s="52">
        <f>IF(OR((levels!U123)="",(levels!Q123)=""),"",(levels!U123/levels!Q123-1)*100)</f>
        <v>2.2671293179217455</v>
      </c>
      <c r="R123" s="52">
        <f>IF(OR((levels!V123)="",(levels!R123)=""),"",(levels!V123/levels!R123-1)*100)</f>
        <v>2.269927765191726</v>
      </c>
      <c r="S123" s="52">
        <f>IF(OR((levels!W123)="",(levels!S123)=""),"",(levels!W123/levels!S123-1)*100)</f>
        <v>2.2560020117458501</v>
      </c>
      <c r="T123" s="52">
        <f>IF(OR((levels!X123)="",(levels!T123)=""),"",(levels!X123/levels!T123-1)*100)</f>
        <v>2.1165858632785639</v>
      </c>
      <c r="U123" s="52">
        <f>IF(OR((levels!Y123)="",(levels!U123)=""),"",(levels!Y123/levels!U123-1)*100)</f>
        <v>2.0331246244364776</v>
      </c>
      <c r="V123" s="52">
        <f>IF(OR((levels!Z123)="",(levels!V123)=""),"",(levels!Z123/levels!V123-1)*100)</f>
        <v>1.8982398048904336</v>
      </c>
      <c r="W123" s="52">
        <f>IF(OR((levels!AA123)="",(levels!W123)=""),"",(levels!AA123/levels!W123-1)*100)</f>
        <v>2.1859954713420837</v>
      </c>
      <c r="X123" s="52">
        <f>IF(OR((levels!AB123)="",(levels!X123)=""),"",(levels!AB123/levels!X123-1)*100)</f>
        <v>2.2905838132414535</v>
      </c>
      <c r="Y123" s="52">
        <f>IF(OR((levels!AC123)="",(levels!Y123)=""),"",(levels!AC123/levels!Y123-1)*100)</f>
        <v>2.6373886963325655</v>
      </c>
      <c r="Z123" s="52">
        <f>IF(OR((levels!AD123)="",(levels!Z123)=""),"",(levels!AD123/levels!Z123-1)*100)</f>
        <v>2.9601485441545172</v>
      </c>
      <c r="AA123" s="52">
        <f>IF(OR((levels!AE123)="",(levels!AA123)=""),"",(levels!AE123/levels!AA123-1)*100)</f>
        <v>2.8338781279136693</v>
      </c>
      <c r="AB123" s="52">
        <f>IF(OR((levels!AF123)="",(levels!AB123)=""),"",(levels!AF123/levels!AB123-1)*100)</f>
        <v>2.5277957418910368</v>
      </c>
      <c r="AC123" s="52">
        <f>IF(OR((levels!AG123)="",(levels!AC123)=""),"",(levels!AG123/levels!AC123-1)*100)</f>
        <v>2.3021877574877836</v>
      </c>
      <c r="AD123" s="52">
        <f>IF(OR((levels!AH123)="",(levels!AD123)=""),"",(levels!AH123/levels!AD123-1)*100)</f>
        <v>1.8809710192662976</v>
      </c>
      <c r="AE123" s="52" t="str">
        <f>IF(OR((levels!AI123)="",(levels!AE123)=""),"",(levels!AI123/levels!AE123-1)*100)</f>
        <v/>
      </c>
      <c r="AF123" s="52" t="str">
        <f>IF(OR((levels!AJ123)="",(levels!AF123)=""),"",(levels!AJ123/levels!AF123-1)*100)</f>
        <v/>
      </c>
      <c r="AG123" s="52" t="str">
        <f>IF(OR((levels!AK123)="",(levels!AG123)=""),"",(levels!AK123/levels!AG123-1)*100)</f>
        <v/>
      </c>
      <c r="AH123" s="52" t="str">
        <f>IF(OR((levels!AL123)="",(levels!AH123)=""),"",(levels!AL123/levels!AH123-1)*100)</f>
        <v/>
      </c>
      <c r="AI123" s="52" t="str">
        <f>IF(OR((levels!AM123)="",(levels!AI123)=""),"",(levels!AM123/levels!AI123-1)*100)</f>
        <v/>
      </c>
      <c r="AJ123" s="52" t="str">
        <f>IF(OR((levels!AN123)="",(levels!AJ123)=""),"",(levels!AN123/levels!AJ123-1)*100)</f>
        <v/>
      </c>
      <c r="AK123" s="52" t="str">
        <f>IF(OR((levels!AO123)="",(levels!AK123)=""),"",(levels!AO123/levels!AK123-1)*100)</f>
        <v/>
      </c>
      <c r="AL123" s="52" t="str">
        <f>IF(OR((levels!AP123)="",(levels!AL123)=""),"",(levels!AP123/levels!AL123-1)*100)</f>
        <v/>
      </c>
      <c r="AM123" s="52" t="str">
        <f>IF(OR((levels!AQ123)="",(levels!AM123)=""),"",(levels!AQ123/levels!AM123-1)*100)</f>
        <v/>
      </c>
      <c r="AN123" s="52" t="str">
        <f>IF(OR((levels!AR123)="",(levels!AN123)=""),"",(levels!AR123/levels!AN123-1)*100)</f>
        <v/>
      </c>
      <c r="AO123" s="52" t="str">
        <f>IF(OR((levels!AS123)="",(levels!AO123)=""),"",(levels!AS123/levels!AO123-1)*100)</f>
        <v/>
      </c>
      <c r="AP123" s="52" t="str">
        <f>IF(OR((levels!AT123)="",(levels!AP123)=""),"",(levels!AT123/levels!AP123-1)*100)</f>
        <v/>
      </c>
      <c r="AQ123" s="52" t="str">
        <f>IF(OR((levels!AU123)="",(levels!AQ123)=""),"",(levels!AU123/levels!AQ123-1)*100)</f>
        <v/>
      </c>
      <c r="AR123" s="52" t="str">
        <f>IF(OR((levels!AV123)="",(levels!AR123)=""),"",(levels!AV123/levels!AR123-1)*100)</f>
        <v/>
      </c>
      <c r="AS123" s="52" t="str">
        <f>IF(OR((levels!AW123)="",(levels!AS123)=""),"",(levels!AW123/levels!AS123-1)*100)</f>
        <v/>
      </c>
      <c r="AT123" s="52" t="str">
        <f>IF(OR((levels!AX123)="",(levels!AT123)=""),"",(levels!AX123/levels!AT123-1)*100)</f>
        <v/>
      </c>
      <c r="AU123" s="52" t="str">
        <f>IF(OR((levels!AY123)="",(levels!AU123)=""),"",(levels!AY123/levels!AU123-1)*100)</f>
        <v/>
      </c>
      <c r="AV123" s="52" t="str">
        <f>IF(OR((levels!AZ123)="",(levels!AV123)=""),"",(levels!AZ123/levels!AV123-1)*100)</f>
        <v/>
      </c>
      <c r="AW123" s="52" t="str">
        <f>IF(OR((levels!BA123)="",(levels!AW123)=""),"",(levels!BA123/levels!AW123-1)*100)</f>
        <v/>
      </c>
      <c r="AX123" s="52" t="str">
        <f>IF(OR((levels!BB123)="",(levels!AX123)=""),"",(levels!BB123/levels!AX123-1)*100)</f>
        <v/>
      </c>
      <c r="AY123" s="52" t="str">
        <f>IF(OR((levels!BC123)="",(levels!AY123)=""),"",(levels!BC123/levels!AY123-1)*100)</f>
        <v/>
      </c>
      <c r="AZ123" s="45"/>
      <c r="BA123" s="45"/>
      <c r="BB123" s="45"/>
      <c r="BC123" s="45"/>
    </row>
    <row r="124" spans="1:55" x14ac:dyDescent="0.2">
      <c r="A124" s="43" t="s">
        <v>193</v>
      </c>
      <c r="B124" s="38"/>
      <c r="C124" s="39">
        <v>43476</v>
      </c>
      <c r="D124" s="52">
        <f>IF(OR((levels!H124)="",(levels!D124)=""),"",(levels!H124/levels!D124-1)*100)</f>
        <v>-0.22619266562504681</v>
      </c>
      <c r="E124" s="52">
        <f>IF(OR((levels!I124)="",(levels!E124)=""),"",(levels!I124/levels!E124-1)*100)</f>
        <v>-0.60699540282331821</v>
      </c>
      <c r="F124" s="52">
        <f>IF(OR((levels!J124)="",(levels!F124)=""),"",(levels!J124/levels!F124-1)*100)</f>
        <v>-0.80134302321032136</v>
      </c>
      <c r="G124" s="52">
        <f>IF(OR((levels!K124)="",(levels!G124)=""),"",(levels!K124/levels!G124-1)*100)</f>
        <v>-0.93130314484408672</v>
      </c>
      <c r="H124" s="52">
        <f>IF(OR((levels!L124)="",(levels!H124)=""),"",(levels!L124/levels!H124-1)*100)</f>
        <v>-1.0182255276661611</v>
      </c>
      <c r="I124" s="52">
        <f>IF(OR((levels!M124)="",(levels!I124)=""),"",(levels!M124/levels!I124-1)*100)</f>
        <v>-0.25353169814734677</v>
      </c>
      <c r="J124" s="52">
        <f>IF(OR((levels!N124)="",(levels!J124)=""),"",(levels!N124/levels!J124-1)*100)</f>
        <v>0.26503438883402897</v>
      </c>
      <c r="K124" s="52">
        <f>IF(OR((levels!O124)="",(levels!K124)=""),"",(levels!O124/levels!K124-1)*100)</f>
        <v>0.95624356322088211</v>
      </c>
      <c r="L124" s="52">
        <f>IF(OR((levels!P124)="",(levels!L124)=""),"",(levels!P124/levels!L124-1)*100)</f>
        <v>1.6724106570924269</v>
      </c>
      <c r="M124" s="52">
        <f>IF(OR((levels!Q124)="",(levels!M124)=""),"",(levels!Q124/levels!M124-1)*100)</f>
        <v>1.4388106597004846</v>
      </c>
      <c r="N124" s="52">
        <f>IF(OR((levels!R124)="",(levels!N124)=""),"",(levels!R124/levels!N124-1)*100)</f>
        <v>1.5256160357849602</v>
      </c>
      <c r="O124" s="52">
        <f>IF(OR((levels!S124)="",(levels!O124)=""),"",(levels!S124/levels!O124-1)*100)</f>
        <v>1.7794518297365114</v>
      </c>
      <c r="P124" s="52">
        <f>IF(OR((levels!T124)="",(levels!P124)=""),"",(levels!T124/levels!P124-1)*100)</f>
        <v>2.0806074413249664</v>
      </c>
      <c r="Q124" s="52">
        <f>IF(OR((levels!U124)="",(levels!Q124)=""),"",(levels!U124/levels!Q124-1)*100)</f>
        <v>2.2672519483841302</v>
      </c>
      <c r="R124" s="52">
        <f>IF(OR((levels!V124)="",(levels!R124)=""),"",(levels!V124/levels!R124-1)*100)</f>
        <v>2.2710961064438928</v>
      </c>
      <c r="S124" s="52">
        <f>IF(OR((levels!W124)="",(levels!S124)=""),"",(levels!W124/levels!S124-1)*100)</f>
        <v>2.2563730624524103</v>
      </c>
      <c r="T124" s="52">
        <f>IF(OR((levels!X124)="",(levels!T124)=""),"",(levels!X124/levels!T124-1)*100)</f>
        <v>2.1193588287853782</v>
      </c>
      <c r="U124" s="52">
        <f>IF(OR((levels!Y124)="",(levels!U124)=""),"",(levels!Y124/levels!U124-1)*100)</f>
        <v>2.0312803561574722</v>
      </c>
      <c r="V124" s="52">
        <f>IF(OR((levels!Z124)="",(levels!V124)=""),"",(levels!Z124/levels!V124-1)*100)</f>
        <v>1.8991181294098158</v>
      </c>
      <c r="W124" s="52">
        <f>IF(OR((levels!AA124)="",(levels!W124)=""),"",(levels!AA124/levels!W124-1)*100)</f>
        <v>2.1855864403498515</v>
      </c>
      <c r="X124" s="52">
        <f>IF(OR((levels!AB124)="",(levels!X124)=""),"",(levels!AB124/levels!X124-1)*100)</f>
        <v>2.2911676598204256</v>
      </c>
      <c r="Y124" s="52">
        <f>IF(OR((levels!AC124)="",(levels!Y124)=""),"",(levels!AC124/levels!Y124-1)*100)</f>
        <v>2.6300506911485</v>
      </c>
      <c r="Z124" s="52">
        <f>IF(OR((levels!AD124)="",(levels!Z124)=""),"",(levels!AD124/levels!Z124-1)*100)</f>
        <v>2.9592680373658808</v>
      </c>
      <c r="AA124" s="52">
        <f>IF(OR((levels!AE124)="",(levels!AA124)=""),"",(levels!AE124/levels!AA124-1)*100)</f>
        <v>2.8310029335596454</v>
      </c>
      <c r="AB124" s="52">
        <f>IF(OR((levels!AF124)="",(levels!AB124)=""),"",(levels!AF124/levels!AB124-1)*100)</f>
        <v>2.5279716897244509</v>
      </c>
      <c r="AC124" s="52">
        <f>IF(OR((levels!AG124)="",(levels!AC124)=""),"",(levels!AG124/levels!AC124-1)*100)</f>
        <v>2.3058524990955842</v>
      </c>
      <c r="AD124" s="52">
        <f>IF(OR((levels!AH124)="",(levels!AD124)=""),"",(levels!AH124/levels!AD124-1)*100)</f>
        <v>1.8775254976173272</v>
      </c>
      <c r="AE124" s="52" t="str">
        <f>IF(OR((levels!AI124)="",(levels!AE124)=""),"",(levels!AI124/levels!AE124-1)*100)</f>
        <v/>
      </c>
      <c r="AF124" s="52" t="str">
        <f>IF(OR((levels!AJ124)="",(levels!AF124)=""),"",(levels!AJ124/levels!AF124-1)*100)</f>
        <v/>
      </c>
      <c r="AG124" s="52" t="str">
        <f>IF(OR((levels!AK124)="",(levels!AG124)=""),"",(levels!AK124/levels!AG124-1)*100)</f>
        <v/>
      </c>
      <c r="AH124" s="52" t="str">
        <f>IF(OR((levels!AL124)="",(levels!AH124)=""),"",(levels!AL124/levels!AH124-1)*100)</f>
        <v/>
      </c>
      <c r="AI124" s="52" t="str">
        <f>IF(OR((levels!AM124)="",(levels!AI124)=""),"",(levels!AM124/levels!AI124-1)*100)</f>
        <v/>
      </c>
      <c r="AJ124" s="52" t="str">
        <f>IF(OR((levels!AN124)="",(levels!AJ124)=""),"",(levels!AN124/levels!AJ124-1)*100)</f>
        <v/>
      </c>
      <c r="AK124" s="52" t="str">
        <f>IF(OR((levels!AO124)="",(levels!AK124)=""),"",(levels!AO124/levels!AK124-1)*100)</f>
        <v/>
      </c>
      <c r="AL124" s="52" t="str">
        <f>IF(OR((levels!AP124)="",(levels!AL124)=""),"",(levels!AP124/levels!AL124-1)*100)</f>
        <v/>
      </c>
      <c r="AM124" s="52" t="str">
        <f>IF(OR((levels!AQ124)="",(levels!AM124)=""),"",(levels!AQ124/levels!AM124-1)*100)</f>
        <v/>
      </c>
      <c r="AN124" s="52" t="str">
        <f>IF(OR((levels!AR124)="",(levels!AN124)=""),"",(levels!AR124/levels!AN124-1)*100)</f>
        <v/>
      </c>
      <c r="AO124" s="52" t="str">
        <f>IF(OR((levels!AS124)="",(levels!AO124)=""),"",(levels!AS124/levels!AO124-1)*100)</f>
        <v/>
      </c>
      <c r="AP124" s="52" t="str">
        <f>IF(OR((levels!AT124)="",(levels!AP124)=""),"",(levels!AT124/levels!AP124-1)*100)</f>
        <v/>
      </c>
      <c r="AQ124" s="52" t="str">
        <f>IF(OR((levels!AU124)="",(levels!AQ124)=""),"",(levels!AU124/levels!AQ124-1)*100)</f>
        <v/>
      </c>
      <c r="AR124" s="52" t="str">
        <f>IF(OR((levels!AV124)="",(levels!AR124)=""),"",(levels!AV124/levels!AR124-1)*100)</f>
        <v/>
      </c>
      <c r="AS124" s="52" t="str">
        <f>IF(OR((levels!AW124)="",(levels!AS124)=""),"",(levels!AW124/levels!AS124-1)*100)</f>
        <v/>
      </c>
      <c r="AT124" s="52" t="str">
        <f>IF(OR((levels!AX124)="",(levels!AT124)=""),"",(levels!AX124/levels!AT124-1)*100)</f>
        <v/>
      </c>
      <c r="AU124" s="52" t="str">
        <f>IF(OR((levels!AY124)="",(levels!AU124)=""),"",(levels!AY124/levels!AU124-1)*100)</f>
        <v/>
      </c>
      <c r="AV124" s="52" t="str">
        <f>IF(OR((levels!AZ124)="",(levels!AV124)=""),"",(levels!AZ124/levels!AV124-1)*100)</f>
        <v/>
      </c>
      <c r="AW124" s="52" t="str">
        <f>IF(OR((levels!BA124)="",(levels!AW124)=""),"",(levels!BA124/levels!AW124-1)*100)</f>
        <v/>
      </c>
      <c r="AX124" s="52" t="str">
        <f>IF(OR((levels!BB124)="",(levels!AX124)=""),"",(levels!BB124/levels!AX124-1)*100)</f>
        <v/>
      </c>
      <c r="AY124" s="52" t="str">
        <f>IF(OR((levels!BC124)="",(levels!AY124)=""),"",(levels!BC124/levels!AY124-1)*100)</f>
        <v/>
      </c>
      <c r="AZ124" s="45"/>
      <c r="BA124" s="45"/>
      <c r="BB124" s="45"/>
      <c r="BC124" s="45"/>
    </row>
    <row r="125" spans="1:55" x14ac:dyDescent="0.2">
      <c r="A125" s="43" t="s">
        <v>194</v>
      </c>
      <c r="B125" s="38"/>
      <c r="C125" s="39">
        <v>43496</v>
      </c>
      <c r="D125" s="52">
        <f>IF(OR((levels!H125)="",(levels!D125)=""),"",(levels!H125/levels!D125-1)*100)</f>
        <v>-0.22619266562504681</v>
      </c>
      <c r="E125" s="52">
        <f>IF(OR((levels!I125)="",(levels!E125)=""),"",(levels!I125/levels!E125-1)*100)</f>
        <v>-0.60699540282331821</v>
      </c>
      <c r="F125" s="52">
        <f>IF(OR((levels!J125)="",(levels!F125)=""),"",(levels!J125/levels!F125-1)*100)</f>
        <v>-0.80134302321032136</v>
      </c>
      <c r="G125" s="52">
        <f>IF(OR((levels!K125)="",(levels!G125)=""),"",(levels!K125/levels!G125-1)*100)</f>
        <v>-0.93130314484408672</v>
      </c>
      <c r="H125" s="52">
        <f>IF(OR((levels!L125)="",(levels!H125)=""),"",(levels!L125/levels!H125-1)*100)</f>
        <v>-1.0182255276661611</v>
      </c>
      <c r="I125" s="52">
        <f>IF(OR((levels!M125)="",(levels!I125)=""),"",(levels!M125/levels!I125-1)*100)</f>
        <v>-0.25353169814734677</v>
      </c>
      <c r="J125" s="52">
        <f>IF(OR((levels!N125)="",(levels!J125)=""),"",(levels!N125/levels!J125-1)*100)</f>
        <v>0.26503438883402897</v>
      </c>
      <c r="K125" s="52">
        <f>IF(OR((levels!O125)="",(levels!K125)=""),"",(levels!O125/levels!K125-1)*100)</f>
        <v>0.95624356322088211</v>
      </c>
      <c r="L125" s="52">
        <f>IF(OR((levels!P125)="",(levels!L125)=""),"",(levels!P125/levels!L125-1)*100)</f>
        <v>1.6724106570924269</v>
      </c>
      <c r="M125" s="52">
        <f>IF(OR((levels!Q125)="",(levels!M125)=""),"",(levels!Q125/levels!M125-1)*100)</f>
        <v>1.4388106597004846</v>
      </c>
      <c r="N125" s="52">
        <f>IF(OR((levels!R125)="",(levels!N125)=""),"",(levels!R125/levels!N125-1)*100)</f>
        <v>1.5256160357849602</v>
      </c>
      <c r="O125" s="52">
        <f>IF(OR((levels!S125)="",(levels!O125)=""),"",(levels!S125/levels!O125-1)*100)</f>
        <v>1.7794518297365114</v>
      </c>
      <c r="P125" s="52">
        <f>IF(OR((levels!T125)="",(levels!P125)=""),"",(levels!T125/levels!P125-1)*100)</f>
        <v>2.0806074413249664</v>
      </c>
      <c r="Q125" s="52">
        <f>IF(OR((levels!U125)="",(levels!Q125)=""),"",(levels!U125/levels!Q125-1)*100)</f>
        <v>2.2672519483841302</v>
      </c>
      <c r="R125" s="52">
        <f>IF(OR((levels!V125)="",(levels!R125)=""),"",(levels!V125/levels!R125-1)*100)</f>
        <v>2.2710961064438928</v>
      </c>
      <c r="S125" s="52">
        <f>IF(OR((levels!W125)="",(levels!S125)=""),"",(levels!W125/levels!S125-1)*100)</f>
        <v>2.2563730624524103</v>
      </c>
      <c r="T125" s="52">
        <f>IF(OR((levels!X125)="",(levels!T125)=""),"",(levels!X125/levels!T125-1)*100)</f>
        <v>2.1193588287853782</v>
      </c>
      <c r="U125" s="52">
        <f>IF(OR((levels!Y125)="",(levels!U125)=""),"",(levels!Y125/levels!U125-1)*100)</f>
        <v>2.0312803561574722</v>
      </c>
      <c r="V125" s="52">
        <f>IF(OR((levels!Z125)="",(levels!V125)=""),"",(levels!Z125/levels!V125-1)*100)</f>
        <v>1.8991181294098158</v>
      </c>
      <c r="W125" s="52">
        <f>IF(OR((levels!AA125)="",(levels!W125)=""),"",(levels!AA125/levels!W125-1)*100)</f>
        <v>2.1855864403498515</v>
      </c>
      <c r="X125" s="52">
        <f>IF(OR((levels!AB125)="",(levels!X125)=""),"",(levels!AB125/levels!X125-1)*100)</f>
        <v>2.2911676598204256</v>
      </c>
      <c r="Y125" s="52">
        <f>IF(OR((levels!AC125)="",(levels!Y125)=""),"",(levels!AC125/levels!Y125-1)*100)</f>
        <v>2.6300506911485</v>
      </c>
      <c r="Z125" s="52">
        <f>IF(OR((levels!AD125)="",(levels!Z125)=""),"",(levels!AD125/levels!Z125-1)*100)</f>
        <v>2.9592680373658808</v>
      </c>
      <c r="AA125" s="52">
        <f>IF(OR((levels!AE125)="",(levels!AA125)=""),"",(levels!AE125/levels!AA125-1)*100)</f>
        <v>2.8310029335596454</v>
      </c>
      <c r="AB125" s="52">
        <f>IF(OR((levels!AF125)="",(levels!AB125)=""),"",(levels!AF125/levels!AB125-1)*100)</f>
        <v>2.5279716897244509</v>
      </c>
      <c r="AC125" s="52">
        <f>IF(OR((levels!AG125)="",(levels!AC125)=""),"",(levels!AG125/levels!AC125-1)*100)</f>
        <v>2.3058524990955842</v>
      </c>
      <c r="AD125" s="52">
        <f>IF(OR((levels!AH125)="",(levels!AD125)=""),"",(levels!AH125/levels!AD125-1)*100)</f>
        <v>1.8775254976173272</v>
      </c>
      <c r="AE125" s="52">
        <f>IF(OR((levels!AI125)="",(levels!AE125)=""),"",(levels!AI125/levels!AE125-1)*100)</f>
        <v>1.4632412162957076</v>
      </c>
      <c r="AF125" s="52" t="str">
        <f>IF(OR((levels!AJ125)="",(levels!AF125)=""),"",(levels!AJ125/levels!AF125-1)*100)</f>
        <v/>
      </c>
      <c r="AG125" s="52" t="str">
        <f>IF(OR((levels!AK125)="",(levels!AG125)=""),"",(levels!AK125/levels!AG125-1)*100)</f>
        <v/>
      </c>
      <c r="AH125" s="52" t="str">
        <f>IF(OR((levels!AL125)="",(levels!AH125)=""),"",(levels!AL125/levels!AH125-1)*100)</f>
        <v/>
      </c>
      <c r="AI125" s="52" t="str">
        <f>IF(OR((levels!AM125)="",(levels!AI125)=""),"",(levels!AM125/levels!AI125-1)*100)</f>
        <v/>
      </c>
      <c r="AJ125" s="52" t="str">
        <f>IF(OR((levels!AN125)="",(levels!AJ125)=""),"",(levels!AN125/levels!AJ125-1)*100)</f>
        <v/>
      </c>
      <c r="AK125" s="52" t="str">
        <f>IF(OR((levels!AO125)="",(levels!AK125)=""),"",(levels!AO125/levels!AK125-1)*100)</f>
        <v/>
      </c>
      <c r="AL125" s="52" t="str">
        <f>IF(OR((levels!AP125)="",(levels!AL125)=""),"",(levels!AP125/levels!AL125-1)*100)</f>
        <v/>
      </c>
      <c r="AM125" s="52" t="str">
        <f>IF(OR((levels!AQ125)="",(levels!AM125)=""),"",(levels!AQ125/levels!AM125-1)*100)</f>
        <v/>
      </c>
      <c r="AN125" s="52" t="str">
        <f>IF(OR((levels!AR125)="",(levels!AN125)=""),"",(levels!AR125/levels!AN125-1)*100)</f>
        <v/>
      </c>
      <c r="AO125" s="52" t="str">
        <f>IF(OR((levels!AS125)="",(levels!AO125)=""),"",(levels!AS125/levels!AO125-1)*100)</f>
        <v/>
      </c>
      <c r="AP125" s="52" t="str">
        <f>IF(OR((levels!AT125)="",(levels!AP125)=""),"",(levels!AT125/levels!AP125-1)*100)</f>
        <v/>
      </c>
      <c r="AQ125" s="52" t="str">
        <f>IF(OR((levels!AU125)="",(levels!AQ125)=""),"",(levels!AU125/levels!AQ125-1)*100)</f>
        <v/>
      </c>
      <c r="AR125" s="52" t="str">
        <f>IF(OR((levels!AV125)="",(levels!AR125)=""),"",(levels!AV125/levels!AR125-1)*100)</f>
        <v/>
      </c>
      <c r="AS125" s="52" t="str">
        <f>IF(OR((levels!AW125)="",(levels!AS125)=""),"",(levels!AW125/levels!AS125-1)*100)</f>
        <v/>
      </c>
      <c r="AT125" s="52" t="str">
        <f>IF(OR((levels!AX125)="",(levels!AT125)=""),"",(levels!AX125/levels!AT125-1)*100)</f>
        <v/>
      </c>
      <c r="AU125" s="52" t="str">
        <f>IF(OR((levels!AY125)="",(levels!AU125)=""),"",(levels!AY125/levels!AU125-1)*100)</f>
        <v/>
      </c>
      <c r="AV125" s="52" t="str">
        <f>IF(OR((levels!AZ125)="",(levels!AV125)=""),"",(levels!AZ125/levels!AV125-1)*100)</f>
        <v/>
      </c>
      <c r="AW125" s="52" t="str">
        <f>IF(OR((levels!BA125)="",(levels!AW125)=""),"",(levels!BA125/levels!AW125-1)*100)</f>
        <v/>
      </c>
      <c r="AX125" s="52" t="str">
        <f>IF(OR((levels!BB125)="",(levels!AX125)=""),"",(levels!BB125/levels!AX125-1)*100)</f>
        <v/>
      </c>
      <c r="AY125" s="52" t="str">
        <f>IF(OR((levels!BC125)="",(levels!AY125)=""),"",(levels!BC125/levels!AY125-1)*100)</f>
        <v/>
      </c>
      <c r="AZ125" s="45"/>
      <c r="BA125" s="45"/>
      <c r="BB125" s="45"/>
      <c r="BC125" s="45"/>
    </row>
    <row r="126" spans="1:55" x14ac:dyDescent="0.2">
      <c r="A126" s="43" t="s">
        <v>195</v>
      </c>
      <c r="B126" s="38"/>
      <c r="C126" s="39">
        <v>43510</v>
      </c>
      <c r="D126" s="52">
        <f>IF(OR((levels!H126)="",(levels!D126)=""),"",(levels!H126/levels!D126-1)*100)</f>
        <v>-0.22619266562504681</v>
      </c>
      <c r="E126" s="52">
        <f>IF(OR((levels!I126)="",(levels!E126)=""),"",(levels!I126/levels!E126-1)*100)</f>
        <v>-0.60699540282331821</v>
      </c>
      <c r="F126" s="52">
        <f>IF(OR((levels!J126)="",(levels!F126)=""),"",(levels!J126/levels!F126-1)*100)</f>
        <v>-0.80134302321032136</v>
      </c>
      <c r="G126" s="52">
        <f>IF(OR((levels!K126)="",(levels!G126)=""),"",(levels!K126/levels!G126-1)*100)</f>
        <v>-0.93130314484408672</v>
      </c>
      <c r="H126" s="52">
        <f>IF(OR((levels!L126)="",(levels!H126)=""),"",(levels!L126/levels!H126-1)*100)</f>
        <v>-1.0182255276661611</v>
      </c>
      <c r="I126" s="52">
        <f>IF(OR((levels!M126)="",(levels!I126)=""),"",(levels!M126/levels!I126-1)*100)</f>
        <v>-0.25353169814734677</v>
      </c>
      <c r="J126" s="52">
        <f>IF(OR((levels!N126)="",(levels!J126)=""),"",(levels!N126/levels!J126-1)*100)</f>
        <v>0.26503438883402897</v>
      </c>
      <c r="K126" s="52">
        <f>IF(OR((levels!O126)="",(levels!K126)=""),"",(levels!O126/levels!K126-1)*100)</f>
        <v>0.95624356322088211</v>
      </c>
      <c r="L126" s="52">
        <f>IF(OR((levels!P126)="",(levels!L126)=""),"",(levels!P126/levels!L126-1)*100)</f>
        <v>1.6724106570924269</v>
      </c>
      <c r="M126" s="52">
        <f>IF(OR((levels!Q126)="",(levels!M126)=""),"",(levels!Q126/levels!M126-1)*100)</f>
        <v>1.4388106597004846</v>
      </c>
      <c r="N126" s="52">
        <f>IF(OR((levels!R126)="",(levels!N126)=""),"",(levels!R126/levels!N126-1)*100)</f>
        <v>1.5256160357849602</v>
      </c>
      <c r="O126" s="52">
        <f>IF(OR((levels!S126)="",(levels!O126)=""),"",(levels!S126/levels!O126-1)*100)</f>
        <v>1.7794518297365114</v>
      </c>
      <c r="P126" s="52">
        <f>IF(OR((levels!T126)="",(levels!P126)=""),"",(levels!T126/levels!P126-1)*100)</f>
        <v>2.0806074413249664</v>
      </c>
      <c r="Q126" s="52">
        <f>IF(OR((levels!U126)="",(levels!Q126)=""),"",(levels!U126/levels!Q126-1)*100)</f>
        <v>2.2672519483841302</v>
      </c>
      <c r="R126" s="52">
        <f>IF(OR((levels!V126)="",(levels!R126)=""),"",(levels!V126/levels!R126-1)*100)</f>
        <v>2.2710961064438928</v>
      </c>
      <c r="S126" s="52">
        <f>IF(OR((levels!W126)="",(levels!S126)=""),"",(levels!W126/levels!S126-1)*100)</f>
        <v>2.2563730624524103</v>
      </c>
      <c r="T126" s="52">
        <f>IF(OR((levels!X126)="",(levels!T126)=""),"",(levels!X126/levels!T126-1)*100)</f>
        <v>2.1193588287853782</v>
      </c>
      <c r="U126" s="52">
        <f>IF(OR((levels!Y126)="",(levels!U126)=""),"",(levels!Y126/levels!U126-1)*100)</f>
        <v>2.0312803561574722</v>
      </c>
      <c r="V126" s="52">
        <f>IF(OR((levels!Z126)="",(levels!V126)=""),"",(levels!Z126/levels!V126-1)*100)</f>
        <v>1.8991181294098158</v>
      </c>
      <c r="W126" s="52">
        <f>IF(OR((levels!AA126)="",(levels!W126)=""),"",(levels!AA126/levels!W126-1)*100)</f>
        <v>2.1855864403498515</v>
      </c>
      <c r="X126" s="52">
        <f>IF(OR((levels!AB126)="",(levels!X126)=""),"",(levels!AB126/levels!X126-1)*100)</f>
        <v>2.2911676598204256</v>
      </c>
      <c r="Y126" s="52">
        <f>IF(OR((levels!AC126)="",(levels!Y126)=""),"",(levels!AC126/levels!Y126-1)*100)</f>
        <v>2.6300506911485</v>
      </c>
      <c r="Z126" s="52">
        <f>IF(OR((levels!AD126)="",(levels!Z126)=""),"",(levels!AD126/levels!Z126-1)*100)</f>
        <v>2.9592680373658808</v>
      </c>
      <c r="AA126" s="52">
        <f>IF(OR((levels!AE126)="",(levels!AA126)=""),"",(levels!AE126/levels!AA126-1)*100)</f>
        <v>2.8310029335596454</v>
      </c>
      <c r="AB126" s="52">
        <f>IF(OR((levels!AF126)="",(levels!AB126)=""),"",(levels!AF126/levels!AB126-1)*100)</f>
        <v>2.5279716897244509</v>
      </c>
      <c r="AC126" s="52">
        <f>IF(OR((levels!AG126)="",(levels!AC126)=""),"",(levels!AG126/levels!AC126-1)*100)</f>
        <v>2.3058524990955842</v>
      </c>
      <c r="AD126" s="52">
        <f>IF(OR((levels!AH126)="",(levels!AD126)=""),"",(levels!AH126/levels!AD126-1)*100)</f>
        <v>1.8775254976173272</v>
      </c>
      <c r="AE126" s="52">
        <f>IF(OR((levels!AI126)="",(levels!AE126)=""),"",(levels!AI126/levels!AE126-1)*100)</f>
        <v>1.4439686814167629</v>
      </c>
      <c r="AF126" s="52" t="str">
        <f>IF(OR((levels!AJ126)="",(levels!AF126)=""),"",(levels!AJ126/levels!AF126-1)*100)</f>
        <v/>
      </c>
      <c r="AG126" s="52" t="str">
        <f>IF(OR((levels!AK126)="",(levels!AG126)=""),"",(levels!AK126/levels!AG126-1)*100)</f>
        <v/>
      </c>
      <c r="AH126" s="52" t="str">
        <f>IF(OR((levels!AL126)="",(levels!AH126)=""),"",(levels!AL126/levels!AH126-1)*100)</f>
        <v/>
      </c>
      <c r="AI126" s="52" t="str">
        <f>IF(OR((levels!AM126)="",(levels!AI126)=""),"",(levels!AM126/levels!AI126-1)*100)</f>
        <v/>
      </c>
      <c r="AJ126" s="52" t="str">
        <f>IF(OR((levels!AN126)="",(levels!AJ126)=""),"",(levels!AN126/levels!AJ126-1)*100)</f>
        <v/>
      </c>
      <c r="AK126" s="52" t="str">
        <f>IF(OR((levels!AO126)="",(levels!AK126)=""),"",(levels!AO126/levels!AK126-1)*100)</f>
        <v/>
      </c>
      <c r="AL126" s="52" t="str">
        <f>IF(OR((levels!AP126)="",(levels!AL126)=""),"",(levels!AP126/levels!AL126-1)*100)</f>
        <v/>
      </c>
      <c r="AM126" s="52" t="str">
        <f>IF(OR((levels!AQ126)="",(levels!AM126)=""),"",(levels!AQ126/levels!AM126-1)*100)</f>
        <v/>
      </c>
      <c r="AN126" s="52" t="str">
        <f>IF(OR((levels!AR126)="",(levels!AN126)=""),"",(levels!AR126/levels!AN126-1)*100)</f>
        <v/>
      </c>
      <c r="AO126" s="52" t="str">
        <f>IF(OR((levels!AS126)="",(levels!AO126)=""),"",(levels!AS126/levels!AO126-1)*100)</f>
        <v/>
      </c>
      <c r="AP126" s="52" t="str">
        <f>IF(OR((levels!AT126)="",(levels!AP126)=""),"",(levels!AT126/levels!AP126-1)*100)</f>
        <v/>
      </c>
      <c r="AQ126" s="52" t="str">
        <f>IF(OR((levels!AU126)="",(levels!AQ126)=""),"",(levels!AU126/levels!AQ126-1)*100)</f>
        <v/>
      </c>
      <c r="AR126" s="52" t="str">
        <f>IF(OR((levels!AV126)="",(levels!AR126)=""),"",(levels!AV126/levels!AR126-1)*100)</f>
        <v/>
      </c>
      <c r="AS126" s="52" t="str">
        <f>IF(OR((levels!AW126)="",(levels!AS126)=""),"",(levels!AW126/levels!AS126-1)*100)</f>
        <v/>
      </c>
      <c r="AT126" s="52" t="str">
        <f>IF(OR((levels!AX126)="",(levels!AT126)=""),"",(levels!AX126/levels!AT126-1)*100)</f>
        <v/>
      </c>
      <c r="AU126" s="52" t="str">
        <f>IF(OR((levels!AY126)="",(levels!AU126)=""),"",(levels!AY126/levels!AU126-1)*100)</f>
        <v/>
      </c>
      <c r="AV126" s="52" t="str">
        <f>IF(OR((levels!AZ126)="",(levels!AV126)=""),"",(levels!AZ126/levels!AV126-1)*100)</f>
        <v/>
      </c>
      <c r="AW126" s="52" t="str">
        <f>IF(OR((levels!BA126)="",(levels!AW126)=""),"",(levels!BA126/levels!AW126-1)*100)</f>
        <v/>
      </c>
      <c r="AX126" s="52" t="str">
        <f>IF(OR((levels!BB126)="",(levels!AX126)=""),"",(levels!BB126/levels!AX126-1)*100)</f>
        <v/>
      </c>
      <c r="AY126" s="52" t="str">
        <f>IF(OR((levels!BC126)="",(levels!AY126)=""),"",(levels!BC126/levels!AY126-1)*100)</f>
        <v/>
      </c>
      <c r="AZ126" s="45"/>
      <c r="BA126" s="45"/>
      <c r="BB126" s="45"/>
      <c r="BC126" s="45"/>
    </row>
    <row r="127" spans="1:55" x14ac:dyDescent="0.2">
      <c r="A127" s="43" t="s">
        <v>196</v>
      </c>
      <c r="B127" s="38"/>
      <c r="C127" s="39">
        <v>43531</v>
      </c>
      <c r="D127" s="52">
        <f>IF(OR((levels!H127)="",(levels!D127)=""),"",(levels!H127/levels!D127-1)*100)</f>
        <v>-0.2269403580940077</v>
      </c>
      <c r="E127" s="52">
        <f>IF(OR((levels!I127)="",(levels!E127)=""),"",(levels!I127/levels!E127-1)*100)</f>
        <v>-0.60544090828866803</v>
      </c>
      <c r="F127" s="52">
        <f>IF(OR((levels!J127)="",(levels!F127)=""),"",(levels!J127/levels!F127-1)*100)</f>
        <v>-0.79476469950047202</v>
      </c>
      <c r="G127" s="52">
        <f>IF(OR((levels!K127)="",(levels!G127)=""),"",(levels!K127/levels!G127-1)*100)</f>
        <v>-0.93429814813895673</v>
      </c>
      <c r="H127" s="52">
        <f>IF(OR((levels!L127)="",(levels!H127)=""),"",(levels!L127/levels!H127-1)*100)</f>
        <v>-1.0174479588340835</v>
      </c>
      <c r="I127" s="52">
        <f>IF(OR((levels!M127)="",(levels!I127)=""),"",(levels!M127/levels!I127-1)*100)</f>
        <v>-0.25858914666351263</v>
      </c>
      <c r="J127" s="52">
        <f>IF(OR((levels!N127)="",(levels!J127)=""),"",(levels!N127/levels!J127-1)*100)</f>
        <v>0.26434172805636091</v>
      </c>
      <c r="K127" s="52">
        <f>IF(OR((levels!O127)="",(levels!K127)=""),"",(levels!O127/levels!K127-1)*100)</f>
        <v>0.95957469172753829</v>
      </c>
      <c r="L127" s="52">
        <f>IF(OR((levels!P127)="",(levels!L127)=""),"",(levels!P127/levels!L127-1)*100)</f>
        <v>1.6692286909589793</v>
      </c>
      <c r="M127" s="52">
        <f>IF(OR((levels!Q127)="",(levels!M127)=""),"",(levels!Q127/levels!M127-1)*100)</f>
        <v>1.44040399799783</v>
      </c>
      <c r="N127" s="52">
        <f>IF(OR((levels!R127)="",(levels!N127)=""),"",(levels!R127/levels!N127-1)*100)</f>
        <v>1.5249603596964922</v>
      </c>
      <c r="O127" s="52">
        <f>IF(OR((levels!S127)="",(levels!O127)=""),"",(levels!S127/levels!O127-1)*100)</f>
        <v>1.7816501870358659</v>
      </c>
      <c r="P127" s="52">
        <f>IF(OR((levels!T127)="",(levels!P127)=""),"",(levels!T127/levels!P127-1)*100)</f>
        <v>2.0876102945857067</v>
      </c>
      <c r="Q127" s="52">
        <f>IF(OR((levels!U127)="",(levels!Q127)=""),"",(levels!U127/levels!Q127-1)*100)</f>
        <v>2.2712763578537354</v>
      </c>
      <c r="R127" s="52">
        <f>IF(OR((levels!V127)="",(levels!R127)=""),"",(levels!V127/levels!R127-1)*100)</f>
        <v>2.2745283894591628</v>
      </c>
      <c r="S127" s="52">
        <f>IF(OR((levels!W127)="",(levels!S127)=""),"",(levels!W127/levels!S127-1)*100)</f>
        <v>2.2665344769609019</v>
      </c>
      <c r="T127" s="52">
        <f>IF(OR((levels!X127)="",(levels!T127)=""),"",(levels!X127/levels!T127-1)*100)</f>
        <v>2.122064408522828</v>
      </c>
      <c r="U127" s="52">
        <f>IF(OR((levels!Y127)="",(levels!U127)=""),"",(levels!Y127/levels!U127-1)*100)</f>
        <v>2.0382419397486862</v>
      </c>
      <c r="V127" s="52">
        <f>IF(OR((levels!Z127)="",(levels!V127)=""),"",(levels!Z127/levels!V127-1)*100)</f>
        <v>1.8963825590611494</v>
      </c>
      <c r="W127" s="52">
        <f>IF(OR((levels!AA127)="",(levels!W127)=""),"",(levels!AA127/levels!W127-1)*100)</f>
        <v>2.1803423916430864</v>
      </c>
      <c r="X127" s="52">
        <f>IF(OR((levels!AB127)="",(levels!X127)=""),"",(levels!AB127/levels!X127-1)*100)</f>
        <v>2.2885464137349709</v>
      </c>
      <c r="Y127" s="52">
        <f>IF(OR((levels!AC127)="",(levels!Y127)=""),"",(levels!AC127/levels!Y127-1)*100)</f>
        <v>2.6239518007774354</v>
      </c>
      <c r="Z127" s="52">
        <f>IF(OR((levels!AD127)="",(levels!Z127)=""),"",(levels!AD127/levels!Z127-1)*100)</f>
        <v>2.9505394103305882</v>
      </c>
      <c r="AA127" s="52">
        <f>IF(OR((levels!AE127)="",(levels!AA127)=""),"",(levels!AE127/levels!AA127-1)*100)</f>
        <v>2.85690919908832</v>
      </c>
      <c r="AB127" s="52">
        <f>IF(OR((levels!AF127)="",(levels!AB127)=""),"",(levels!AF127/levels!AB127-1)*100)</f>
        <v>2.5511459559156791</v>
      </c>
      <c r="AC127" s="52">
        <f>IF(OR((levels!AG127)="",(levels!AC127)=""),"",(levels!AG127/levels!AC127-1)*100)</f>
        <v>2.3155660841406744</v>
      </c>
      <c r="AD127" s="52">
        <f>IF(OR((levels!AH127)="",(levels!AD127)=""),"",(levels!AH127/levels!AD127-1)*100)</f>
        <v>1.8798576518950005</v>
      </c>
      <c r="AE127" s="52">
        <f>IF(OR((levels!AI127)="",(levels!AE127)=""),"",(levels!AI127/levels!AE127-1)*100)</f>
        <v>1.4572359833745052</v>
      </c>
      <c r="AF127" s="52" t="str">
        <f>IF(OR((levels!AJ127)="",(levels!AF127)=""),"",(levels!AJ127/levels!AF127-1)*100)</f>
        <v/>
      </c>
      <c r="AG127" s="52" t="str">
        <f>IF(OR((levels!AK127)="",(levels!AG127)=""),"",(levels!AK127/levels!AG127-1)*100)</f>
        <v/>
      </c>
      <c r="AH127" s="52" t="str">
        <f>IF(OR((levels!AL127)="",(levels!AH127)=""),"",(levels!AL127/levels!AH127-1)*100)</f>
        <v/>
      </c>
      <c r="AI127" s="52" t="str">
        <f>IF(OR((levels!AM127)="",(levels!AI127)=""),"",(levels!AM127/levels!AI127-1)*100)</f>
        <v/>
      </c>
      <c r="AJ127" s="52" t="str">
        <f>IF(OR((levels!AN127)="",(levels!AJ127)=""),"",(levels!AN127/levels!AJ127-1)*100)</f>
        <v/>
      </c>
      <c r="AK127" s="52" t="str">
        <f>IF(OR((levels!AO127)="",(levels!AK127)=""),"",(levels!AO127/levels!AK127-1)*100)</f>
        <v/>
      </c>
      <c r="AL127" s="52" t="str">
        <f>IF(OR((levels!AP127)="",(levels!AL127)=""),"",(levels!AP127/levels!AL127-1)*100)</f>
        <v/>
      </c>
      <c r="AM127" s="52" t="str">
        <f>IF(OR((levels!AQ127)="",(levels!AM127)=""),"",(levels!AQ127/levels!AM127-1)*100)</f>
        <v/>
      </c>
      <c r="AN127" s="52" t="str">
        <f>IF(OR((levels!AR127)="",(levels!AN127)=""),"",(levels!AR127/levels!AN127-1)*100)</f>
        <v/>
      </c>
      <c r="AO127" s="52" t="str">
        <f>IF(OR((levels!AS127)="",(levels!AO127)=""),"",(levels!AS127/levels!AO127-1)*100)</f>
        <v/>
      </c>
      <c r="AP127" s="52" t="str">
        <f>IF(OR((levels!AT127)="",(levels!AP127)=""),"",(levels!AT127/levels!AP127-1)*100)</f>
        <v/>
      </c>
      <c r="AQ127" s="52" t="str">
        <f>IF(OR((levels!AU127)="",(levels!AQ127)=""),"",(levels!AU127/levels!AQ127-1)*100)</f>
        <v/>
      </c>
      <c r="AR127" s="52" t="str">
        <f>IF(OR((levels!AV127)="",(levels!AR127)=""),"",(levels!AV127/levels!AR127-1)*100)</f>
        <v/>
      </c>
      <c r="AS127" s="52" t="str">
        <f>IF(OR((levels!AW127)="",(levels!AS127)=""),"",(levels!AW127/levels!AS127-1)*100)</f>
        <v/>
      </c>
      <c r="AT127" s="52" t="str">
        <f>IF(OR((levels!AX127)="",(levels!AT127)=""),"",(levels!AX127/levels!AT127-1)*100)</f>
        <v/>
      </c>
      <c r="AU127" s="52" t="str">
        <f>IF(OR((levels!AY127)="",(levels!AU127)=""),"",(levels!AY127/levels!AU127-1)*100)</f>
        <v/>
      </c>
      <c r="AV127" s="52" t="str">
        <f>IF(OR((levels!AZ127)="",(levels!AV127)=""),"",(levels!AZ127/levels!AV127-1)*100)</f>
        <v/>
      </c>
      <c r="AW127" s="52" t="str">
        <f>IF(OR((levels!BA127)="",(levels!AW127)=""),"",(levels!BA127/levels!AW127-1)*100)</f>
        <v/>
      </c>
      <c r="AX127" s="52" t="str">
        <f>IF(OR((levels!BB127)="",(levels!AX127)=""),"",(levels!BB127/levels!AX127-1)*100)</f>
        <v/>
      </c>
      <c r="AY127" s="52" t="str">
        <f>IF(OR((levels!BC127)="",(levels!AY127)=""),"",(levels!BC127/levels!AY127-1)*100)</f>
        <v/>
      </c>
      <c r="AZ127" s="45"/>
      <c r="BA127" s="45"/>
      <c r="BB127" s="45"/>
      <c r="BC127" s="45"/>
    </row>
    <row r="128" spans="1:55" x14ac:dyDescent="0.2">
      <c r="A128" s="43" t="s">
        <v>197</v>
      </c>
      <c r="B128" s="38"/>
      <c r="C128" s="39">
        <v>43567</v>
      </c>
      <c r="D128" s="52">
        <f>IF(OR((levels!H128)="",(levels!D128)=""),"",(levels!H128/levels!D128-1)*100)</f>
        <v>-0.22343657011697493</v>
      </c>
      <c r="E128" s="52">
        <f>IF(OR((levels!I128)="",(levels!E128)=""),"",(levels!I128/levels!E128-1)*100)</f>
        <v>-0.60802448540667742</v>
      </c>
      <c r="F128" s="52">
        <f>IF(OR((levels!J128)="",(levels!F128)=""),"",(levels!J128/levels!F128-1)*100)</f>
        <v>-0.79758096829758429</v>
      </c>
      <c r="G128" s="52">
        <f>IF(OR((levels!K128)="",(levels!G128)=""),"",(levels!K128/levels!G128-1)*100)</f>
        <v>-0.93253484947040111</v>
      </c>
      <c r="H128" s="52">
        <f>IF(OR((levels!L128)="",(levels!H128)=""),"",(levels!L128/levels!H128-1)*100)</f>
        <v>-1.0175583340906291</v>
      </c>
      <c r="I128" s="52">
        <f>IF(OR((levels!M128)="",(levels!I128)=""),"",(levels!M128/levels!I128-1)*100)</f>
        <v>-0.25910649526993401</v>
      </c>
      <c r="J128" s="52">
        <f>IF(OR((levels!N128)="",(levels!J128)=""),"",(levels!N128/levels!J128-1)*100)</f>
        <v>0.2639565129120669</v>
      </c>
      <c r="K128" s="52">
        <f>IF(OR((levels!O128)="",(levels!K128)=""),"",(levels!O128/levels!K128-1)*100)</f>
        <v>0.96029316291592615</v>
      </c>
      <c r="L128" s="52">
        <f>IF(OR((levels!P128)="",(levels!L128)=""),"",(levels!P128/levels!L128-1)*100)</f>
        <v>1.6694578304269125</v>
      </c>
      <c r="M128" s="52">
        <f>IF(OR((levels!Q128)="",(levels!M128)=""),"",(levels!Q128/levels!M128-1)*100)</f>
        <v>1.4438234663379124</v>
      </c>
      <c r="N128" s="52">
        <f>IF(OR((levels!R128)="",(levels!N128)=""),"",(levels!R128/levels!N128-1)*100)</f>
        <v>1.5252551721082419</v>
      </c>
      <c r="O128" s="52">
        <f>IF(OR((levels!S128)="",(levels!O128)=""),"",(levels!S128/levels!O128-1)*100)</f>
        <v>1.7775475264010909</v>
      </c>
      <c r="P128" s="52">
        <f>IF(OR((levels!T128)="",(levels!P128)=""),"",(levels!T128/levels!P128-1)*100)</f>
        <v>2.0845101370847718</v>
      </c>
      <c r="Q128" s="52">
        <f>IF(OR((levels!U128)="",(levels!Q128)=""),"",(levels!U128/levels!Q128-1)*100)</f>
        <v>2.2704620741046178</v>
      </c>
      <c r="R128" s="52">
        <f>IF(OR((levels!V128)="",(levels!R128)=""),"",(levels!V128/levels!R128-1)*100)</f>
        <v>2.2748427496539048</v>
      </c>
      <c r="S128" s="52">
        <f>IF(OR((levels!W128)="",(levels!S128)=""),"",(levels!W128/levels!S128-1)*100)</f>
        <v>2.2706384367937815</v>
      </c>
      <c r="T128" s="52">
        <f>IF(OR((levels!X128)="",(levels!T128)=""),"",(levels!X128/levels!T128-1)*100)</f>
        <v>2.1178816825583979</v>
      </c>
      <c r="U128" s="52">
        <f>IF(OR((levels!Y128)="",(levels!U128)=""),"",(levels!Y128/levels!U128-1)*100)</f>
        <v>2.0342907687187717</v>
      </c>
      <c r="V128" s="52">
        <f>IF(OR((levels!Z128)="",(levels!V128)=""),"",(levels!Z128/levels!V128-1)*100)</f>
        <v>1.898905684762342</v>
      </c>
      <c r="W128" s="52">
        <f>IF(OR((levels!AA128)="",(levels!W128)=""),"",(levels!AA128/levels!W128-1)*100)</f>
        <v>2.1880582327578058</v>
      </c>
      <c r="X128" s="52">
        <f>IF(OR((levels!AB128)="",(levels!X128)=""),"",(levels!AB128/levels!X128-1)*100)</f>
        <v>2.2944880842445059</v>
      </c>
      <c r="Y128" s="52">
        <f>IF(OR((levels!AC128)="",(levels!Y128)=""),"",(levels!AC128/levels!Y128-1)*100)</f>
        <v>2.626992436302622</v>
      </c>
      <c r="Z128" s="52">
        <f>IF(OR((levels!AD128)="",(levels!Z128)=""),"",(levels!AD128/levels!Z128-1)*100)</f>
        <v>2.9501353409066455</v>
      </c>
      <c r="AA128" s="52">
        <f>IF(OR((levels!AE128)="",(levels!AA128)=""),"",(levels!AE128/levels!AA128-1)*100)</f>
        <v>2.8505067051582511</v>
      </c>
      <c r="AB128" s="52">
        <f>IF(OR((levels!AF128)="",(levels!AB128)=""),"",(levels!AF128/levels!AB128-1)*100)</f>
        <v>2.564206246941847</v>
      </c>
      <c r="AC128" s="52">
        <f>IF(OR((levels!AG128)="",(levels!AC128)=""),"",(levels!AG128/levels!AC128-1)*100)</f>
        <v>2.3305967002990924</v>
      </c>
      <c r="AD128" s="52">
        <f>IF(OR((levels!AH128)="",(levels!AD128)=""),"",(levels!AH128/levels!AD128-1)*100)</f>
        <v>1.8875475958788135</v>
      </c>
      <c r="AE128" s="52">
        <f>IF(OR((levels!AI128)="",(levels!AE128)=""),"",(levels!AI128/levels!AE128-1)*100)</f>
        <v>1.4682113316350609</v>
      </c>
      <c r="AF128" s="52" t="str">
        <f>IF(OR((levels!AJ128)="",(levels!AF128)=""),"",(levels!AJ128/levels!AF128-1)*100)</f>
        <v/>
      </c>
      <c r="AG128" s="52" t="str">
        <f>IF(OR((levels!AK128)="",(levels!AG128)=""),"",(levels!AK128/levels!AG128-1)*100)</f>
        <v/>
      </c>
      <c r="AH128" s="52" t="str">
        <f>IF(OR((levels!AL128)="",(levels!AH128)=""),"",(levels!AL128/levels!AH128-1)*100)</f>
        <v/>
      </c>
      <c r="AI128" s="52" t="str">
        <f>IF(OR((levels!AM128)="",(levels!AI128)=""),"",(levels!AM128/levels!AI128-1)*100)</f>
        <v/>
      </c>
      <c r="AJ128" s="52" t="str">
        <f>IF(OR((levels!AN128)="",(levels!AJ128)=""),"",(levels!AN128/levels!AJ128-1)*100)</f>
        <v/>
      </c>
      <c r="AK128" s="52" t="str">
        <f>IF(OR((levels!AO128)="",(levels!AK128)=""),"",(levels!AO128/levels!AK128-1)*100)</f>
        <v/>
      </c>
      <c r="AL128" s="52" t="str">
        <f>IF(OR((levels!AP128)="",(levels!AL128)=""),"",(levels!AP128/levels!AL128-1)*100)</f>
        <v/>
      </c>
      <c r="AM128" s="52" t="str">
        <f>IF(OR((levels!AQ128)="",(levels!AM128)=""),"",(levels!AQ128/levels!AM128-1)*100)</f>
        <v/>
      </c>
      <c r="AN128" s="52" t="str">
        <f>IF(OR((levels!AR128)="",(levels!AN128)=""),"",(levels!AR128/levels!AN128-1)*100)</f>
        <v/>
      </c>
      <c r="AO128" s="52" t="str">
        <f>IF(OR((levels!AS128)="",(levels!AO128)=""),"",(levels!AS128/levels!AO128-1)*100)</f>
        <v/>
      </c>
      <c r="AP128" s="52" t="str">
        <f>IF(OR((levels!AT128)="",(levels!AP128)=""),"",(levels!AT128/levels!AP128-1)*100)</f>
        <v/>
      </c>
      <c r="AQ128" s="52" t="str">
        <f>IF(OR((levels!AU128)="",(levels!AQ128)=""),"",(levels!AU128/levels!AQ128-1)*100)</f>
        <v/>
      </c>
      <c r="AR128" s="52" t="str">
        <f>IF(OR((levels!AV128)="",(levels!AR128)=""),"",(levels!AV128/levels!AR128-1)*100)</f>
        <v/>
      </c>
      <c r="AS128" s="52" t="str">
        <f>IF(OR((levels!AW128)="",(levels!AS128)=""),"",(levels!AW128/levels!AS128-1)*100)</f>
        <v/>
      </c>
      <c r="AT128" s="52" t="str">
        <f>IF(OR((levels!AX128)="",(levels!AT128)=""),"",(levels!AX128/levels!AT128-1)*100)</f>
        <v/>
      </c>
      <c r="AU128" s="52" t="str">
        <f>IF(OR((levels!AY128)="",(levels!AU128)=""),"",(levels!AY128/levels!AU128-1)*100)</f>
        <v/>
      </c>
      <c r="AV128" s="52" t="str">
        <f>IF(OR((levels!AZ128)="",(levels!AV128)=""),"",(levels!AZ128/levels!AV128-1)*100)</f>
        <v/>
      </c>
      <c r="AW128" s="52" t="str">
        <f>IF(OR((levels!BA128)="",(levels!AW128)=""),"",(levels!BA128/levels!AW128-1)*100)</f>
        <v/>
      </c>
      <c r="AX128" s="52" t="str">
        <f>IF(OR((levels!BB128)="",(levels!AX128)=""),"",(levels!BB128/levels!AX128-1)*100)</f>
        <v/>
      </c>
      <c r="AY128" s="52" t="str">
        <f>IF(OR((levels!BC128)="",(levels!AY128)=""),"",(levels!BC128/levels!AY128-1)*100)</f>
        <v/>
      </c>
      <c r="AZ128" s="45"/>
      <c r="BA128" s="45"/>
      <c r="BB128" s="45"/>
      <c r="BC128" s="45"/>
    </row>
    <row r="129" spans="1:55" x14ac:dyDescent="0.2">
      <c r="A129" s="43" t="s">
        <v>198</v>
      </c>
      <c r="B129" s="38"/>
      <c r="C129" s="39">
        <v>43585</v>
      </c>
      <c r="D129" s="52">
        <f>IF(OR((levels!H129)="",(levels!D129)=""),"",(levels!H129/levels!D129-1)*100)</f>
        <v>-0.22343657011697493</v>
      </c>
      <c r="E129" s="52">
        <f>IF(OR((levels!I129)="",(levels!E129)=""),"",(levels!I129/levels!E129-1)*100)</f>
        <v>-0.60802448540667742</v>
      </c>
      <c r="F129" s="52">
        <f>IF(OR((levels!J129)="",(levels!F129)=""),"",(levels!J129/levels!F129-1)*100)</f>
        <v>-0.79758096829758429</v>
      </c>
      <c r="G129" s="52">
        <f>IF(OR((levels!K129)="",(levels!G129)=""),"",(levels!K129/levels!G129-1)*100)</f>
        <v>-0.93253484947040111</v>
      </c>
      <c r="H129" s="52">
        <f>IF(OR((levels!L129)="",(levels!H129)=""),"",(levels!L129/levels!H129-1)*100)</f>
        <v>-1.0175583340906291</v>
      </c>
      <c r="I129" s="52">
        <f>IF(OR((levels!M129)="",(levels!I129)=""),"",(levels!M129/levels!I129-1)*100)</f>
        <v>-0.25910649526993401</v>
      </c>
      <c r="J129" s="52">
        <f>IF(OR((levels!N129)="",(levels!J129)=""),"",(levels!N129/levels!J129-1)*100)</f>
        <v>0.2639565129120669</v>
      </c>
      <c r="K129" s="52">
        <f>IF(OR((levels!O129)="",(levels!K129)=""),"",(levels!O129/levels!K129-1)*100)</f>
        <v>0.96029316291592615</v>
      </c>
      <c r="L129" s="52">
        <f>IF(OR((levels!P129)="",(levels!L129)=""),"",(levels!P129/levels!L129-1)*100)</f>
        <v>1.6694578304269125</v>
      </c>
      <c r="M129" s="52">
        <f>IF(OR((levels!Q129)="",(levels!M129)=""),"",(levels!Q129/levels!M129-1)*100)</f>
        <v>1.4438234663379124</v>
      </c>
      <c r="N129" s="52">
        <f>IF(OR((levels!R129)="",(levels!N129)=""),"",(levels!R129/levels!N129-1)*100)</f>
        <v>1.5252551721082419</v>
      </c>
      <c r="O129" s="52">
        <f>IF(OR((levels!S129)="",(levels!O129)=""),"",(levels!S129/levels!O129-1)*100)</f>
        <v>1.7775475264010909</v>
      </c>
      <c r="P129" s="52">
        <f>IF(OR((levels!T129)="",(levels!P129)=""),"",(levels!T129/levels!P129-1)*100)</f>
        <v>2.0845101370847718</v>
      </c>
      <c r="Q129" s="52">
        <f>IF(OR((levels!U129)="",(levels!Q129)=""),"",(levels!U129/levels!Q129-1)*100)</f>
        <v>2.2704620741046178</v>
      </c>
      <c r="R129" s="52">
        <f>IF(OR((levels!V129)="",(levels!R129)=""),"",(levels!V129/levels!R129-1)*100)</f>
        <v>2.2748427496539048</v>
      </c>
      <c r="S129" s="52">
        <f>IF(OR((levels!W129)="",(levels!S129)=""),"",(levels!W129/levels!S129-1)*100)</f>
        <v>2.2706384367937815</v>
      </c>
      <c r="T129" s="52">
        <f>IF(OR((levels!X129)="",(levels!T129)=""),"",(levels!X129/levels!T129-1)*100)</f>
        <v>2.1178816825583979</v>
      </c>
      <c r="U129" s="52">
        <f>IF(OR((levels!Y129)="",(levels!U129)=""),"",(levels!Y129/levels!U129-1)*100)</f>
        <v>2.0342907687187717</v>
      </c>
      <c r="V129" s="52">
        <f>IF(OR((levels!Z129)="",(levels!V129)=""),"",(levels!Z129/levels!V129-1)*100)</f>
        <v>1.898905684762342</v>
      </c>
      <c r="W129" s="52">
        <f>IF(OR((levels!AA129)="",(levels!W129)=""),"",(levels!AA129/levels!W129-1)*100)</f>
        <v>2.1880582327578058</v>
      </c>
      <c r="X129" s="52">
        <f>IF(OR((levels!AB129)="",(levels!X129)=""),"",(levels!AB129/levels!X129-1)*100)</f>
        <v>2.2944880842445059</v>
      </c>
      <c r="Y129" s="52">
        <f>IF(OR((levels!AC129)="",(levels!Y129)=""),"",(levels!AC129/levels!Y129-1)*100)</f>
        <v>2.626992436302622</v>
      </c>
      <c r="Z129" s="52">
        <f>IF(OR((levels!AD129)="",(levels!Z129)=""),"",(levels!AD129/levels!Z129-1)*100)</f>
        <v>2.9501353409066455</v>
      </c>
      <c r="AA129" s="52">
        <f>IF(OR((levels!AE129)="",(levels!AA129)=""),"",(levels!AE129/levels!AA129-1)*100)</f>
        <v>2.8505067051582511</v>
      </c>
      <c r="AB129" s="52">
        <f>IF(OR((levels!AF129)="",(levels!AB129)=""),"",(levels!AF129/levels!AB129-1)*100)</f>
        <v>2.564206246941847</v>
      </c>
      <c r="AC129" s="52">
        <f>IF(OR((levels!AG129)="",(levels!AC129)=""),"",(levels!AG129/levels!AC129-1)*100)</f>
        <v>2.3305967002990924</v>
      </c>
      <c r="AD129" s="52">
        <f>IF(OR((levels!AH129)="",(levels!AD129)=""),"",(levels!AH129/levels!AD129-1)*100)</f>
        <v>1.8875475958788135</v>
      </c>
      <c r="AE129" s="52">
        <f>IF(OR((levels!AI129)="",(levels!AE129)=""),"",(levels!AI129/levels!AE129-1)*100)</f>
        <v>1.4682113316350609</v>
      </c>
      <c r="AF129" s="52">
        <f>IF(OR((levels!AJ129)="",(levels!AF129)=""),"",(levels!AJ129/levels!AF129-1)*100)</f>
        <v>1.457994544652963</v>
      </c>
      <c r="AG129" s="52" t="str">
        <f>IF(OR((levels!AK129)="",(levels!AG129)=""),"",(levels!AK129/levels!AG129-1)*100)</f>
        <v/>
      </c>
      <c r="AH129" s="52" t="str">
        <f>IF(OR((levels!AL129)="",(levels!AH129)=""),"",(levels!AL129/levels!AH129-1)*100)</f>
        <v/>
      </c>
      <c r="AI129" s="52" t="str">
        <f>IF(OR((levels!AM129)="",(levels!AI129)=""),"",(levels!AM129/levels!AI129-1)*100)</f>
        <v/>
      </c>
      <c r="AJ129" s="52" t="str">
        <f>IF(OR((levels!AN129)="",(levels!AJ129)=""),"",(levels!AN129/levels!AJ129-1)*100)</f>
        <v/>
      </c>
      <c r="AK129" s="52" t="str">
        <f>IF(OR((levels!AO129)="",(levels!AK129)=""),"",(levels!AO129/levels!AK129-1)*100)</f>
        <v/>
      </c>
      <c r="AL129" s="52" t="str">
        <f>IF(OR((levels!AP129)="",(levels!AL129)=""),"",(levels!AP129/levels!AL129-1)*100)</f>
        <v/>
      </c>
      <c r="AM129" s="52" t="str">
        <f>IF(OR((levels!AQ129)="",(levels!AM129)=""),"",(levels!AQ129/levels!AM129-1)*100)</f>
        <v/>
      </c>
      <c r="AN129" s="52" t="str">
        <f>IF(OR((levels!AR129)="",(levels!AN129)=""),"",(levels!AR129/levels!AN129-1)*100)</f>
        <v/>
      </c>
      <c r="AO129" s="52" t="str">
        <f>IF(OR((levels!AS129)="",(levels!AO129)=""),"",(levels!AS129/levels!AO129-1)*100)</f>
        <v/>
      </c>
      <c r="AP129" s="52" t="str">
        <f>IF(OR((levels!AT129)="",(levels!AP129)=""),"",(levels!AT129/levels!AP129-1)*100)</f>
        <v/>
      </c>
      <c r="AQ129" s="52" t="str">
        <f>IF(OR((levels!AU129)="",(levels!AQ129)=""),"",(levels!AU129/levels!AQ129-1)*100)</f>
        <v/>
      </c>
      <c r="AR129" s="52" t="str">
        <f>IF(OR((levels!AV129)="",(levels!AR129)=""),"",(levels!AV129/levels!AR129-1)*100)</f>
        <v/>
      </c>
      <c r="AS129" s="52" t="str">
        <f>IF(OR((levels!AW129)="",(levels!AS129)=""),"",(levels!AW129/levels!AS129-1)*100)</f>
        <v/>
      </c>
      <c r="AT129" s="52" t="str">
        <f>IF(OR((levels!AX129)="",(levels!AT129)=""),"",(levels!AX129/levels!AT129-1)*100)</f>
        <v/>
      </c>
      <c r="AU129" s="52" t="str">
        <f>IF(OR((levels!AY129)="",(levels!AU129)=""),"",(levels!AY129/levels!AU129-1)*100)</f>
        <v/>
      </c>
      <c r="AV129" s="52" t="str">
        <f>IF(OR((levels!AZ129)="",(levels!AV129)=""),"",(levels!AZ129/levels!AV129-1)*100)</f>
        <v/>
      </c>
      <c r="AW129" s="52" t="str">
        <f>IF(OR((levels!BA129)="",(levels!AW129)=""),"",(levels!BA129/levels!AW129-1)*100)</f>
        <v/>
      </c>
      <c r="AX129" s="52" t="str">
        <f>IF(OR((levels!BB129)="",(levels!AX129)=""),"",(levels!BB129/levels!AX129-1)*100)</f>
        <v/>
      </c>
      <c r="AY129" s="52" t="str">
        <f>IF(OR((levels!BC129)="",(levels!AY129)=""),"",(levels!BC129/levels!AY129-1)*100)</f>
        <v/>
      </c>
      <c r="AZ129" s="45"/>
      <c r="BA129" s="45"/>
      <c r="BB129" s="45"/>
      <c r="BC129" s="45"/>
    </row>
    <row r="130" spans="1:55" x14ac:dyDescent="0.2">
      <c r="A130" s="43" t="s">
        <v>199</v>
      </c>
      <c r="B130" s="38"/>
      <c r="C130" s="39">
        <v>43600</v>
      </c>
      <c r="D130" s="52">
        <f>IF(OR((levels!H130)="",(levels!D130)=""),"",(levels!H130/levels!D130-1)*100)</f>
        <v>-0.22343657011697493</v>
      </c>
      <c r="E130" s="52">
        <f>IF(OR((levels!I130)="",(levels!E130)=""),"",(levels!I130/levels!E130-1)*100)</f>
        <v>-0.60802448540667742</v>
      </c>
      <c r="F130" s="52">
        <f>IF(OR((levels!J130)="",(levels!F130)=""),"",(levels!J130/levels!F130-1)*100)</f>
        <v>-0.79758096829758429</v>
      </c>
      <c r="G130" s="52">
        <f>IF(OR((levels!K130)="",(levels!G130)=""),"",(levels!K130/levels!G130-1)*100)</f>
        <v>-0.93253484947040111</v>
      </c>
      <c r="H130" s="52">
        <f>IF(OR((levels!L130)="",(levels!H130)=""),"",(levels!L130/levels!H130-1)*100)</f>
        <v>-1.0175583340906291</v>
      </c>
      <c r="I130" s="52">
        <f>IF(OR((levels!M130)="",(levels!I130)=""),"",(levels!M130/levels!I130-1)*100)</f>
        <v>-0.25910649526993401</v>
      </c>
      <c r="J130" s="52">
        <f>IF(OR((levels!N130)="",(levels!J130)=""),"",(levels!N130/levels!J130-1)*100)</f>
        <v>0.2639565129120669</v>
      </c>
      <c r="K130" s="52">
        <f>IF(OR((levels!O130)="",(levels!K130)=""),"",(levels!O130/levels!K130-1)*100)</f>
        <v>0.96029316291592615</v>
      </c>
      <c r="L130" s="52">
        <f>IF(OR((levels!P130)="",(levels!L130)=""),"",(levels!P130/levels!L130-1)*100)</f>
        <v>1.6694578304269125</v>
      </c>
      <c r="M130" s="52">
        <f>IF(OR((levels!Q130)="",(levels!M130)=""),"",(levels!Q130/levels!M130-1)*100)</f>
        <v>1.4438234663379124</v>
      </c>
      <c r="N130" s="52">
        <f>IF(OR((levels!R130)="",(levels!N130)=""),"",(levels!R130/levels!N130-1)*100)</f>
        <v>1.5252551721082419</v>
      </c>
      <c r="O130" s="52">
        <f>IF(OR((levels!S130)="",(levels!O130)=""),"",(levels!S130/levels!O130-1)*100)</f>
        <v>1.7775475264010909</v>
      </c>
      <c r="P130" s="52">
        <f>IF(OR((levels!T130)="",(levels!P130)=""),"",(levels!T130/levels!P130-1)*100)</f>
        <v>2.0845101370847718</v>
      </c>
      <c r="Q130" s="52">
        <f>IF(OR((levels!U130)="",(levels!Q130)=""),"",(levels!U130/levels!Q130-1)*100)</f>
        <v>2.2704620741046178</v>
      </c>
      <c r="R130" s="52">
        <f>IF(OR((levels!V130)="",(levels!R130)=""),"",(levels!V130/levels!R130-1)*100)</f>
        <v>2.2748427496539048</v>
      </c>
      <c r="S130" s="52">
        <f>IF(OR((levels!W130)="",(levels!S130)=""),"",(levels!W130/levels!S130-1)*100)</f>
        <v>2.2706384367937815</v>
      </c>
      <c r="T130" s="52">
        <f>IF(OR((levels!X130)="",(levels!T130)=""),"",(levels!X130/levels!T130-1)*100)</f>
        <v>2.1178816825583979</v>
      </c>
      <c r="U130" s="52">
        <f>IF(OR((levels!Y130)="",(levels!U130)=""),"",(levels!Y130/levels!U130-1)*100)</f>
        <v>2.0342907687187717</v>
      </c>
      <c r="V130" s="52">
        <f>IF(OR((levels!Z130)="",(levels!V130)=""),"",(levels!Z130/levels!V130-1)*100)</f>
        <v>1.898905684762342</v>
      </c>
      <c r="W130" s="52">
        <f>IF(OR((levels!AA130)="",(levels!W130)=""),"",(levels!AA130/levels!W130-1)*100)</f>
        <v>2.1880582327578058</v>
      </c>
      <c r="X130" s="52">
        <f>IF(OR((levels!AB130)="",(levels!X130)=""),"",(levels!AB130/levels!X130-1)*100)</f>
        <v>2.2944880842445059</v>
      </c>
      <c r="Y130" s="52">
        <f>IF(OR((levels!AC130)="",(levels!Y130)=""),"",(levels!AC130/levels!Y130-1)*100)</f>
        <v>2.626992436302622</v>
      </c>
      <c r="Z130" s="52">
        <f>IF(OR((levels!AD130)="",(levels!Z130)=""),"",(levels!AD130/levels!Z130-1)*100)</f>
        <v>2.9501353409066455</v>
      </c>
      <c r="AA130" s="52">
        <f>IF(OR((levels!AE130)="",(levels!AA130)=""),"",(levels!AE130/levels!AA130-1)*100)</f>
        <v>2.8505067051582511</v>
      </c>
      <c r="AB130" s="52">
        <f>IF(OR((levels!AF130)="",(levels!AB130)=""),"",(levels!AF130/levels!AB130-1)*100)</f>
        <v>2.564206246941847</v>
      </c>
      <c r="AC130" s="52">
        <f>IF(OR((levels!AG130)="",(levels!AC130)=""),"",(levels!AG130/levels!AC130-1)*100)</f>
        <v>2.3305967002990924</v>
      </c>
      <c r="AD130" s="52">
        <f>IF(OR((levels!AH130)="",(levels!AD130)=""),"",(levels!AH130/levels!AD130-1)*100)</f>
        <v>1.8875475958788135</v>
      </c>
      <c r="AE130" s="52">
        <f>IF(OR((levels!AI130)="",(levels!AE130)=""),"",(levels!AI130/levels!AE130-1)*100)</f>
        <v>1.4682113316350609</v>
      </c>
      <c r="AF130" s="52">
        <f>IF(OR((levels!AJ130)="",(levels!AF130)=""),"",(levels!AJ130/levels!AF130-1)*100)</f>
        <v>1.4848723954131948</v>
      </c>
      <c r="AG130" s="52" t="str">
        <f>IF(OR((levels!AK130)="",(levels!AG130)=""),"",(levels!AK130/levels!AG130-1)*100)</f>
        <v/>
      </c>
      <c r="AH130" s="52" t="str">
        <f>IF(OR((levels!AL130)="",(levels!AH130)=""),"",(levels!AL130/levels!AH130-1)*100)</f>
        <v/>
      </c>
      <c r="AI130" s="52" t="str">
        <f>IF(OR((levels!AM130)="",(levels!AI130)=""),"",(levels!AM130/levels!AI130-1)*100)</f>
        <v/>
      </c>
      <c r="AJ130" s="52" t="str">
        <f>IF(OR((levels!AN130)="",(levels!AJ130)=""),"",(levels!AN130/levels!AJ130-1)*100)</f>
        <v/>
      </c>
      <c r="AK130" s="52" t="str">
        <f>IF(OR((levels!AO130)="",(levels!AK130)=""),"",(levels!AO130/levels!AK130-1)*100)</f>
        <v/>
      </c>
      <c r="AL130" s="52" t="str">
        <f>IF(OR((levels!AP130)="",(levels!AL130)=""),"",(levels!AP130/levels!AL130-1)*100)</f>
        <v/>
      </c>
      <c r="AM130" s="52" t="str">
        <f>IF(OR((levels!AQ130)="",(levels!AM130)=""),"",(levels!AQ130/levels!AM130-1)*100)</f>
        <v/>
      </c>
      <c r="AN130" s="52" t="str">
        <f>IF(OR((levels!AR130)="",(levels!AN130)=""),"",(levels!AR130/levels!AN130-1)*100)</f>
        <v/>
      </c>
      <c r="AO130" s="52" t="str">
        <f>IF(OR((levels!AS130)="",(levels!AO130)=""),"",(levels!AS130/levels!AO130-1)*100)</f>
        <v/>
      </c>
      <c r="AP130" s="52" t="str">
        <f>IF(OR((levels!AT130)="",(levels!AP130)=""),"",(levels!AT130/levels!AP130-1)*100)</f>
        <v/>
      </c>
      <c r="AQ130" s="52" t="str">
        <f>IF(OR((levels!AU130)="",(levels!AQ130)=""),"",(levels!AU130/levels!AQ130-1)*100)</f>
        <v/>
      </c>
      <c r="AR130" s="52" t="str">
        <f>IF(OR((levels!AV130)="",(levels!AR130)=""),"",(levels!AV130/levels!AR130-1)*100)</f>
        <v/>
      </c>
      <c r="AS130" s="52" t="str">
        <f>IF(OR((levels!AW130)="",(levels!AS130)=""),"",(levels!AW130/levels!AS130-1)*100)</f>
        <v/>
      </c>
      <c r="AT130" s="52" t="str">
        <f>IF(OR((levels!AX130)="",(levels!AT130)=""),"",(levels!AX130/levels!AT130-1)*100)</f>
        <v/>
      </c>
      <c r="AU130" s="52" t="str">
        <f>IF(OR((levels!AY130)="",(levels!AU130)=""),"",(levels!AY130/levels!AU130-1)*100)</f>
        <v/>
      </c>
      <c r="AV130" s="52" t="str">
        <f>IF(OR((levels!AZ130)="",(levels!AV130)=""),"",(levels!AZ130/levels!AV130-1)*100)</f>
        <v/>
      </c>
      <c r="AW130" s="52" t="str">
        <f>IF(OR((levels!BA130)="",(levels!AW130)=""),"",(levels!BA130/levels!AW130-1)*100)</f>
        <v/>
      </c>
      <c r="AX130" s="52" t="str">
        <f>IF(OR((levels!BB130)="",(levels!AX130)=""),"",(levels!BB130/levels!AX130-1)*100)</f>
        <v/>
      </c>
      <c r="AY130" s="52" t="str">
        <f>IF(OR((levels!BC130)="",(levels!AY130)=""),"",(levels!BC130/levels!AY130-1)*100)</f>
        <v/>
      </c>
      <c r="AZ130" s="45"/>
      <c r="BA130" s="45"/>
      <c r="BB130" s="45"/>
      <c r="BC130" s="45"/>
    </row>
    <row r="131" spans="1:55" x14ac:dyDescent="0.2">
      <c r="A131" s="43" t="s">
        <v>200</v>
      </c>
      <c r="B131" s="38"/>
      <c r="C131" s="39">
        <v>43622</v>
      </c>
      <c r="D131" s="52">
        <f>IF(OR((levels!H131)="",(levels!D131)=""),"",(levels!H131/levels!D131-1)*100)</f>
        <v>-0.20800183312165155</v>
      </c>
      <c r="E131" s="52">
        <f>IF(OR((levels!I131)="",(levels!E131)=""),"",(levels!I131/levels!E131-1)*100)</f>
        <v>-0.62285283848402262</v>
      </c>
      <c r="F131" s="52">
        <f>IF(OR((levels!J131)="",(levels!F131)=""),"",(levels!J131/levels!F131-1)*100)</f>
        <v>-0.80153609422330963</v>
      </c>
      <c r="G131" s="52">
        <f>IF(OR((levels!K131)="",(levels!G131)=""),"",(levels!K131/levels!G131-1)*100)</f>
        <v>-0.94527629629186372</v>
      </c>
      <c r="H131" s="52">
        <f>IF(OR((levels!L131)="",(levels!H131)=""),"",(levels!L131/levels!H131-1)*100)</f>
        <v>-1.0419126957891267</v>
      </c>
      <c r="I131" s="52">
        <f>IF(OR((levels!M131)="",(levels!I131)=""),"",(levels!M131/levels!I131-1)*100)</f>
        <v>-0.24132264138773118</v>
      </c>
      <c r="J131" s="52">
        <f>IF(OR((levels!N131)="",(levels!J131)=""),"",(levels!N131/levels!J131-1)*100)</f>
        <v>0.26839665343301178</v>
      </c>
      <c r="K131" s="52">
        <f>IF(OR((levels!O131)="",(levels!K131)=""),"",(levels!O131/levels!K131-1)*100)</f>
        <v>0.96878276363934201</v>
      </c>
      <c r="L131" s="52">
        <f>IF(OR((levels!P131)="",(levels!L131)=""),"",(levels!P131/levels!L131-1)*100)</f>
        <v>1.6869859418993549</v>
      </c>
      <c r="M131" s="52">
        <f>IF(OR((levels!Q131)="",(levels!M131)=""),"",(levels!Q131/levels!M131-1)*100)</f>
        <v>1.4370578989165717</v>
      </c>
      <c r="N131" s="52">
        <f>IF(OR((levels!R131)="",(levels!N131)=""),"",(levels!R131/levels!N131-1)*100)</f>
        <v>1.5177383944369627</v>
      </c>
      <c r="O131" s="52">
        <f>IF(OR((levels!S131)="",(levels!O131)=""),"",(levels!S131/levels!O131-1)*100)</f>
        <v>1.7685333515124357</v>
      </c>
      <c r="P131" s="52">
        <f>IF(OR((levels!T131)="",(levels!P131)=""),"",(levels!T131/levels!P131-1)*100)</f>
        <v>2.0747901896072785</v>
      </c>
      <c r="Q131" s="52">
        <f>IF(OR((levels!U131)="",(levels!Q131)=""),"",(levels!U131/levels!Q131-1)*100)</f>
        <v>2.2830417592660801</v>
      </c>
      <c r="R131" s="52">
        <f>IF(OR((levels!V131)="",(levels!R131)=""),"",(levels!V131/levels!R131-1)*100)</f>
        <v>2.2875655477969659</v>
      </c>
      <c r="S131" s="52">
        <f>IF(OR((levels!W131)="",(levels!S131)=""),"",(levels!W131/levels!S131-1)*100)</f>
        <v>2.2677172106838839</v>
      </c>
      <c r="T131" s="52">
        <f>IF(OR((levels!X131)="",(levels!T131)=""),"",(levels!X131/levels!T131-1)*100)</f>
        <v>2.1050498917424276</v>
      </c>
      <c r="U131" s="52">
        <f>IF(OR((levels!Y131)="",(levels!U131)=""),"",(levels!Y131/levels!U131-1)*100)</f>
        <v>2.0224643747876137</v>
      </c>
      <c r="V131" s="52">
        <f>IF(OR((levels!Z131)="",(levels!V131)=""),"",(levels!Z131/levels!V131-1)*100)</f>
        <v>1.8782216213866443</v>
      </c>
      <c r="W131" s="52">
        <f>IF(OR((levels!AA131)="",(levels!W131)=""),"",(levels!AA131/levels!W131-1)*100)</f>
        <v>2.1855219173941398</v>
      </c>
      <c r="X131" s="52">
        <f>IF(OR((levels!AB131)="",(levels!X131)=""),"",(levels!AB131/levels!X131-1)*100)</f>
        <v>2.3122633014181604</v>
      </c>
      <c r="Y131" s="52">
        <f>IF(OR((levels!AC131)="",(levels!Y131)=""),"",(levels!AC131/levels!Y131-1)*100)</f>
        <v>2.649943441599123</v>
      </c>
      <c r="Z131" s="52">
        <f>IF(OR((levels!AD131)="",(levels!Z131)=""),"",(levels!AD131/levels!Z131-1)*100)</f>
        <v>2.9819547869931906</v>
      </c>
      <c r="AA131" s="52">
        <f>IF(OR((levels!AE131)="",(levels!AA131)=""),"",(levels!AE131/levels!AA131-1)*100)</f>
        <v>2.886866705567237</v>
      </c>
      <c r="AB131" s="52">
        <f>IF(OR((levels!AF131)="",(levels!AB131)=""),"",(levels!AF131/levels!AB131-1)*100)</f>
        <v>2.6138433828911678</v>
      </c>
      <c r="AC131" s="52">
        <f>IF(OR((levels!AG131)="",(levels!AC131)=""),"",(levels!AG131/levels!AC131-1)*100)</f>
        <v>2.3576611513221879</v>
      </c>
      <c r="AD131" s="52">
        <f>IF(OR((levels!AH131)="",(levels!AD131)=""),"",(levels!AH131/levels!AD131-1)*100)</f>
        <v>1.9004056807893299</v>
      </c>
      <c r="AE131" s="52">
        <f>IF(OR((levels!AI131)="",(levels!AE131)=""),"",(levels!AI131/levels!AE131-1)*100)</f>
        <v>1.4928423493878906</v>
      </c>
      <c r="AF131" s="52">
        <f>IF(OR((levels!AJ131)="",(levels!AF131)=""),"",(levels!AJ131/levels!AF131-1)*100)</f>
        <v>1.4672803490579645</v>
      </c>
      <c r="AG131" s="52" t="str">
        <f>IF(OR((levels!AK131)="",(levels!AG131)=""),"",(levels!AK131/levels!AG131-1)*100)</f>
        <v/>
      </c>
      <c r="AH131" s="52" t="str">
        <f>IF(OR((levels!AL131)="",(levels!AH131)=""),"",(levels!AL131/levels!AH131-1)*100)</f>
        <v/>
      </c>
      <c r="AI131" s="52" t="str">
        <f>IF(OR((levels!AM131)="",(levels!AI131)=""),"",(levels!AM131/levels!AI131-1)*100)</f>
        <v/>
      </c>
      <c r="AJ131" s="52" t="str">
        <f>IF(OR((levels!AN131)="",(levels!AJ131)=""),"",(levels!AN131/levels!AJ131-1)*100)</f>
        <v/>
      </c>
      <c r="AK131" s="52" t="str">
        <f>IF(OR((levels!AO131)="",(levels!AK131)=""),"",(levels!AO131/levels!AK131-1)*100)</f>
        <v/>
      </c>
      <c r="AL131" s="52" t="str">
        <f>IF(OR((levels!AP131)="",(levels!AL131)=""),"",(levels!AP131/levels!AL131-1)*100)</f>
        <v/>
      </c>
      <c r="AM131" s="52" t="str">
        <f>IF(OR((levels!AQ131)="",(levels!AM131)=""),"",(levels!AQ131/levels!AM131-1)*100)</f>
        <v/>
      </c>
      <c r="AN131" s="52" t="str">
        <f>IF(OR((levels!AR131)="",(levels!AN131)=""),"",(levels!AR131/levels!AN131-1)*100)</f>
        <v/>
      </c>
      <c r="AO131" s="52" t="str">
        <f>IF(OR((levels!AS131)="",(levels!AO131)=""),"",(levels!AS131/levels!AO131-1)*100)</f>
        <v/>
      </c>
      <c r="AP131" s="52" t="str">
        <f>IF(OR((levels!AT131)="",(levels!AP131)=""),"",(levels!AT131/levels!AP131-1)*100)</f>
        <v/>
      </c>
      <c r="AQ131" s="52" t="str">
        <f>IF(OR((levels!AU131)="",(levels!AQ131)=""),"",(levels!AU131/levels!AQ131-1)*100)</f>
        <v/>
      </c>
      <c r="AR131" s="52" t="str">
        <f>IF(OR((levels!AV131)="",(levels!AR131)=""),"",(levels!AV131/levels!AR131-1)*100)</f>
        <v/>
      </c>
      <c r="AS131" s="52" t="str">
        <f>IF(OR((levels!AW131)="",(levels!AS131)=""),"",(levels!AW131/levels!AS131-1)*100)</f>
        <v/>
      </c>
      <c r="AT131" s="52" t="str">
        <f>IF(OR((levels!AX131)="",(levels!AT131)=""),"",(levels!AX131/levels!AT131-1)*100)</f>
        <v/>
      </c>
      <c r="AU131" s="52" t="str">
        <f>IF(OR((levels!AY131)="",(levels!AU131)=""),"",(levels!AY131/levels!AU131-1)*100)</f>
        <v/>
      </c>
      <c r="AV131" s="52" t="str">
        <f>IF(OR((levels!AZ131)="",(levels!AV131)=""),"",(levels!AZ131/levels!AV131-1)*100)</f>
        <v/>
      </c>
      <c r="AW131" s="52" t="str">
        <f>IF(OR((levels!BA131)="",(levels!AW131)=""),"",(levels!BA131/levels!AW131-1)*100)</f>
        <v/>
      </c>
      <c r="AX131" s="52" t="str">
        <f>IF(OR((levels!BB131)="",(levels!AX131)=""),"",(levels!BB131/levels!AX131-1)*100)</f>
        <v/>
      </c>
      <c r="AY131" s="52" t="str">
        <f>IF(OR((levels!BC131)="",(levels!AY131)=""),"",(levels!BC131/levels!AY131-1)*100)</f>
        <v/>
      </c>
      <c r="AZ131" s="45"/>
      <c r="BA131" s="45"/>
      <c r="BB131" s="45"/>
      <c r="BC131" s="45"/>
    </row>
    <row r="132" spans="1:55" x14ac:dyDescent="0.2">
      <c r="A132" s="43" t="s">
        <v>201</v>
      </c>
      <c r="B132" s="38"/>
      <c r="C132" s="39">
        <v>43665</v>
      </c>
      <c r="D132" s="52">
        <f>IF(OR((levels!H132)="",(levels!D132)=""),"",(levels!H132/levels!D132-1)*100)</f>
        <v>-0.21887004345634287</v>
      </c>
      <c r="E132" s="52">
        <f>IF(OR((levels!I132)="",(levels!E132)=""),"",(levels!I132/levels!E132-1)*100)</f>
        <v>-0.63180840731700272</v>
      </c>
      <c r="F132" s="52">
        <f>IF(OR((levels!J132)="",(levels!F132)=""),"",(levels!J132/levels!F132-1)*100)</f>
        <v>-0.79676795834479064</v>
      </c>
      <c r="G132" s="52">
        <f>IF(OR((levels!K132)="",(levels!G132)=""),"",(levels!K132/levels!G132-1)*100)</f>
        <v>-0.92816923339279489</v>
      </c>
      <c r="H132" s="52">
        <f>IF(OR((levels!L132)="",(levels!H132)=""),"",(levels!L132/levels!H132-1)*100)</f>
        <v>-1.0385634026219948</v>
      </c>
      <c r="I132" s="52">
        <f>IF(OR((levels!M132)="",(levels!I132)=""),"",(levels!M132/levels!I132-1)*100)</f>
        <v>-0.24640624654250765</v>
      </c>
      <c r="J132" s="52">
        <f>IF(OR((levels!N132)="",(levels!J132)=""),"",(levels!N132/levels!J132-1)*100)</f>
        <v>0.27331366387823852</v>
      </c>
      <c r="K132" s="52">
        <f>IF(OR((levels!O132)="",(levels!K132)=""),"",(levels!O132/levels!K132-1)*100)</f>
        <v>0.96640918986607982</v>
      </c>
      <c r="L132" s="52">
        <f>IF(OR((levels!P132)="",(levels!L132)=""),"",(levels!P132/levels!L132-1)*100)</f>
        <v>1.690488956308589</v>
      </c>
      <c r="M132" s="52">
        <f>IF(OR((levels!Q132)="",(levels!M132)=""),"",(levels!Q132/levels!M132-1)*100)</f>
        <v>1.4384115214569393</v>
      </c>
      <c r="N132" s="52">
        <f>IF(OR((levels!R132)="",(levels!N132)=""),"",(levels!R132/levels!N132-1)*100)</f>
        <v>1.5128033773159633</v>
      </c>
      <c r="O132" s="52">
        <f>IF(OR((levels!S132)="",(levels!O132)=""),"",(levels!S132/levels!O132-1)*100)</f>
        <v>1.7547691945733801</v>
      </c>
      <c r="P132" s="52">
        <f>IF(OR((levels!T132)="",(levels!P132)=""),"",(levels!T132/levels!P132-1)*100)</f>
        <v>2.077224165547209</v>
      </c>
      <c r="Q132" s="52">
        <f>IF(OR((levels!U132)="",(levels!Q132)=""),"",(levels!U132/levels!Q132-1)*100)</f>
        <v>2.2647642775517784</v>
      </c>
      <c r="R132" s="52">
        <f>IF(OR((levels!V132)="",(levels!R132)=""),"",(levels!V132/levels!R132-1)*100)</f>
        <v>2.2978136244152347</v>
      </c>
      <c r="S132" s="52">
        <f>IF(OR((levels!W132)="",(levels!S132)=""),"",(levels!W132/levels!S132-1)*100)</f>
        <v>2.2768658882672765</v>
      </c>
      <c r="T132" s="52">
        <f>IF(OR((levels!X132)="",(levels!T132)=""),"",(levels!X132/levels!T132-1)*100)</f>
        <v>2.0497390579529595</v>
      </c>
      <c r="U132" s="52">
        <f>IF(OR((levels!Y132)="",(levels!U132)=""),"",(levels!Y132/levels!U132-1)*100)</f>
        <v>2.0001556032978041</v>
      </c>
      <c r="V132" s="52">
        <f>IF(OR((levels!Z132)="",(levels!V132)=""),"",(levels!Z132/levels!V132-1)*100)</f>
        <v>1.850841016919258</v>
      </c>
      <c r="W132" s="52">
        <f>IF(OR((levels!AA132)="",(levels!W132)=""),"",(levels!AA132/levels!W132-1)*100)</f>
        <v>2.182224216583295</v>
      </c>
      <c r="X132" s="52">
        <f>IF(OR((levels!AB132)="",(levels!X132)=""),"",(levels!AB132/levels!X132-1)*100)</f>
        <v>2.3466479157351783</v>
      </c>
      <c r="Y132" s="52">
        <f>IF(OR((levels!AC132)="",(levels!Y132)=""),"",(levels!AC132/levels!Y132-1)*100)</f>
        <v>2.6889179739895797</v>
      </c>
      <c r="Z132" s="52">
        <f>IF(OR((levels!AD132)="",(levels!Z132)=""),"",(levels!AD132/levels!Z132-1)*100)</f>
        <v>3.0014124093162176</v>
      </c>
      <c r="AA132" s="52">
        <f>IF(OR((levels!AE132)="",(levels!AA132)=""),"",(levels!AE132/levels!AA132-1)*100)</f>
        <v>2.9096214407333676</v>
      </c>
      <c r="AB132" s="52">
        <f>IF(OR((levels!AF132)="",(levels!AB132)=""),"",(levels!AF132/levels!AB132-1)*100)</f>
        <v>2.644412871768842</v>
      </c>
      <c r="AC132" s="52">
        <f>IF(OR((levels!AG132)="",(levels!AC132)=""),"",(levels!AG132/levels!AC132-1)*100)</f>
        <v>2.3710483533279536</v>
      </c>
      <c r="AD132" s="52">
        <f>IF(OR((levels!AH132)="",(levels!AD132)=""),"",(levels!AH132/levels!AD132-1)*100)</f>
        <v>1.9309005108404831</v>
      </c>
      <c r="AE132" s="52">
        <f>IF(OR((levels!AI132)="",(levels!AE132)=""),"",(levels!AI132/levels!AE132-1)*100)</f>
        <v>1.5031366898259124</v>
      </c>
      <c r="AF132" s="52">
        <f>IF(OR((levels!AJ132)="",(levels!AF132)=""),"",(levels!AJ132/levels!AF132-1)*100)</f>
        <v>1.5268134266689604</v>
      </c>
      <c r="AG132" s="52" t="str">
        <f>IF(OR((levels!AK132)="",(levels!AG132)=""),"",(levels!AK132/levels!AG132-1)*100)</f>
        <v/>
      </c>
      <c r="AH132" s="52" t="str">
        <f>IF(OR((levels!AL132)="",(levels!AH132)=""),"",(levels!AL132/levels!AH132-1)*100)</f>
        <v/>
      </c>
      <c r="AI132" s="52" t="str">
        <f>IF(OR((levels!AM132)="",(levels!AI132)=""),"",(levels!AM132/levels!AI132-1)*100)</f>
        <v/>
      </c>
      <c r="AJ132" s="52" t="str">
        <f>IF(OR((levels!AN132)="",(levels!AJ132)=""),"",(levels!AN132/levels!AJ132-1)*100)</f>
        <v/>
      </c>
      <c r="AK132" s="52" t="str">
        <f>IF(OR((levels!AO132)="",(levels!AK132)=""),"",(levels!AO132/levels!AK132-1)*100)</f>
        <v/>
      </c>
      <c r="AL132" s="52" t="str">
        <f>IF(OR((levels!AP132)="",(levels!AL132)=""),"",(levels!AP132/levels!AL132-1)*100)</f>
        <v/>
      </c>
      <c r="AM132" s="52" t="str">
        <f>IF(OR((levels!AQ132)="",(levels!AM132)=""),"",(levels!AQ132/levels!AM132-1)*100)</f>
        <v/>
      </c>
      <c r="AN132" s="52" t="str">
        <f>IF(OR((levels!AR132)="",(levels!AN132)=""),"",(levels!AR132/levels!AN132-1)*100)</f>
        <v/>
      </c>
      <c r="AO132" s="52" t="str">
        <f>IF(OR((levels!AS132)="",(levels!AO132)=""),"",(levels!AS132/levels!AO132-1)*100)</f>
        <v/>
      </c>
      <c r="AP132" s="52" t="str">
        <f>IF(OR((levels!AT132)="",(levels!AP132)=""),"",(levels!AT132/levels!AP132-1)*100)</f>
        <v/>
      </c>
      <c r="AQ132" s="52" t="str">
        <f>IF(OR((levels!AU132)="",(levels!AQ132)=""),"",(levels!AU132/levels!AQ132-1)*100)</f>
        <v/>
      </c>
      <c r="AR132" s="52" t="str">
        <f>IF(OR((levels!AV132)="",(levels!AR132)=""),"",(levels!AV132/levels!AR132-1)*100)</f>
        <v/>
      </c>
      <c r="AS132" s="52" t="str">
        <f>IF(OR((levels!AW132)="",(levels!AS132)=""),"",(levels!AW132/levels!AS132-1)*100)</f>
        <v/>
      </c>
      <c r="AT132" s="52" t="str">
        <f>IF(OR((levels!AX132)="",(levels!AT132)=""),"",(levels!AX132/levels!AT132-1)*100)</f>
        <v/>
      </c>
      <c r="AU132" s="52" t="str">
        <f>IF(OR((levels!AY132)="",(levels!AU132)=""),"",(levels!AY132/levels!AU132-1)*100)</f>
        <v/>
      </c>
      <c r="AV132" s="52" t="str">
        <f>IF(OR((levels!AZ132)="",(levels!AV132)=""),"",(levels!AZ132/levels!AV132-1)*100)</f>
        <v/>
      </c>
      <c r="AW132" s="52" t="str">
        <f>IF(OR((levels!BA132)="",(levels!AW132)=""),"",(levels!BA132/levels!AW132-1)*100)</f>
        <v/>
      </c>
      <c r="AX132" s="52" t="str">
        <f>IF(OR((levels!BB132)="",(levels!AX132)=""),"",(levels!BB132/levels!AX132-1)*100)</f>
        <v/>
      </c>
      <c r="AY132" s="52" t="str">
        <f>IF(OR((levels!BC132)="",(levels!AY132)=""),"",(levels!BC132/levels!AY132-1)*100)</f>
        <v/>
      </c>
      <c r="AZ132" s="45"/>
      <c r="BA132" s="45"/>
      <c r="BB132" s="45"/>
      <c r="BC132" s="45"/>
    </row>
    <row r="133" spans="1:55" x14ac:dyDescent="0.2">
      <c r="A133" s="43" t="s">
        <v>202</v>
      </c>
      <c r="B133" s="38"/>
      <c r="C133" s="39">
        <v>43677</v>
      </c>
      <c r="D133" s="52">
        <f>IF(OR((levels!H133)="",(levels!D133)=""),"",(levels!H133/levels!D133-1)*100)</f>
        <v>-0.21887004345634287</v>
      </c>
      <c r="E133" s="52">
        <f>IF(OR((levels!I133)="",(levels!E133)=""),"",(levels!I133/levels!E133-1)*100)</f>
        <v>-0.63180840731700272</v>
      </c>
      <c r="F133" s="52">
        <f>IF(OR((levels!J133)="",(levels!F133)=""),"",(levels!J133/levels!F133-1)*100)</f>
        <v>-0.79676795834479064</v>
      </c>
      <c r="G133" s="52">
        <f>IF(OR((levels!K133)="",(levels!G133)=""),"",(levels!K133/levels!G133-1)*100)</f>
        <v>-0.92816923339279489</v>
      </c>
      <c r="H133" s="52">
        <f>IF(OR((levels!L133)="",(levels!H133)=""),"",(levels!L133/levels!H133-1)*100)</f>
        <v>-1.0385634026219948</v>
      </c>
      <c r="I133" s="52">
        <f>IF(OR((levels!M133)="",(levels!I133)=""),"",(levels!M133/levels!I133-1)*100)</f>
        <v>-0.24640624654250765</v>
      </c>
      <c r="J133" s="52">
        <f>IF(OR((levels!N133)="",(levels!J133)=""),"",(levels!N133/levels!J133-1)*100)</f>
        <v>0.27331366387823852</v>
      </c>
      <c r="K133" s="52">
        <f>IF(OR((levels!O133)="",(levels!K133)=""),"",(levels!O133/levels!K133-1)*100)</f>
        <v>0.96640918986607982</v>
      </c>
      <c r="L133" s="52">
        <f>IF(OR((levels!P133)="",(levels!L133)=""),"",(levels!P133/levels!L133-1)*100)</f>
        <v>1.690488956308589</v>
      </c>
      <c r="M133" s="52">
        <f>IF(OR((levels!Q133)="",(levels!M133)=""),"",(levels!Q133/levels!M133-1)*100)</f>
        <v>1.4384115214569393</v>
      </c>
      <c r="N133" s="52">
        <f>IF(OR((levels!R133)="",(levels!N133)=""),"",(levels!R133/levels!N133-1)*100)</f>
        <v>1.5128033773159633</v>
      </c>
      <c r="O133" s="52">
        <f>IF(OR((levels!S133)="",(levels!O133)=""),"",(levels!S133/levels!O133-1)*100)</f>
        <v>1.7547691945733801</v>
      </c>
      <c r="P133" s="52">
        <f>IF(OR((levels!T133)="",(levels!P133)=""),"",(levels!T133/levels!P133-1)*100)</f>
        <v>2.077224165547209</v>
      </c>
      <c r="Q133" s="52">
        <f>IF(OR((levels!U133)="",(levels!Q133)=""),"",(levels!U133/levels!Q133-1)*100)</f>
        <v>2.2647642775517784</v>
      </c>
      <c r="R133" s="52">
        <f>IF(OR((levels!V133)="",(levels!R133)=""),"",(levels!V133/levels!R133-1)*100)</f>
        <v>2.2978136244152347</v>
      </c>
      <c r="S133" s="52">
        <f>IF(OR((levels!W133)="",(levels!S133)=""),"",(levels!W133/levels!S133-1)*100)</f>
        <v>2.2768658882672765</v>
      </c>
      <c r="T133" s="52">
        <f>IF(OR((levels!X133)="",(levels!T133)=""),"",(levels!X133/levels!T133-1)*100)</f>
        <v>2.0497390579529595</v>
      </c>
      <c r="U133" s="52">
        <f>IF(OR((levels!Y133)="",(levels!U133)=""),"",(levels!Y133/levels!U133-1)*100)</f>
        <v>2.0001556032978041</v>
      </c>
      <c r="V133" s="52">
        <f>IF(OR((levels!Z133)="",(levels!V133)=""),"",(levels!Z133/levels!V133-1)*100)</f>
        <v>1.850841016919258</v>
      </c>
      <c r="W133" s="52">
        <f>IF(OR((levels!AA133)="",(levels!W133)=""),"",(levels!AA133/levels!W133-1)*100)</f>
        <v>2.182224216583295</v>
      </c>
      <c r="X133" s="52">
        <f>IF(OR((levels!AB133)="",(levels!X133)=""),"",(levels!AB133/levels!X133-1)*100)</f>
        <v>2.3466479157351783</v>
      </c>
      <c r="Y133" s="52">
        <f>IF(OR((levels!AC133)="",(levels!Y133)=""),"",(levels!AC133/levels!Y133-1)*100)</f>
        <v>2.6889179739895797</v>
      </c>
      <c r="Z133" s="52">
        <f>IF(OR((levels!AD133)="",(levels!Z133)=""),"",(levels!AD133/levels!Z133-1)*100)</f>
        <v>3.0014124093162176</v>
      </c>
      <c r="AA133" s="52">
        <f>IF(OR((levels!AE133)="",(levels!AA133)=""),"",(levels!AE133/levels!AA133-1)*100)</f>
        <v>2.9096214407333676</v>
      </c>
      <c r="AB133" s="52">
        <f>IF(OR((levels!AF133)="",(levels!AB133)=""),"",(levels!AF133/levels!AB133-1)*100)</f>
        <v>2.644412871768842</v>
      </c>
      <c r="AC133" s="52">
        <f>IF(OR((levels!AG133)="",(levels!AC133)=""),"",(levels!AG133/levels!AC133-1)*100)</f>
        <v>2.3710483533279536</v>
      </c>
      <c r="AD133" s="52">
        <f>IF(OR((levels!AH133)="",(levels!AD133)=""),"",(levels!AH133/levels!AD133-1)*100)</f>
        <v>1.9309005108404831</v>
      </c>
      <c r="AE133" s="52">
        <f>IF(OR((levels!AI133)="",(levels!AE133)=""),"",(levels!AI133/levels!AE133-1)*100)</f>
        <v>1.5031366898259124</v>
      </c>
      <c r="AF133" s="52">
        <f>IF(OR((levels!AJ133)="",(levels!AF133)=""),"",(levels!AJ133/levels!AF133-1)*100)</f>
        <v>1.5268134266689604</v>
      </c>
      <c r="AG133" s="52">
        <f>IF(OR((levels!AK133)="",(levels!AG133)=""),"",(levels!AK133/levels!AG133-1)*100)</f>
        <v>1.3363202786375705</v>
      </c>
      <c r="AH133" s="52" t="str">
        <f>IF(OR((levels!AL133)="",(levels!AH133)=""),"",(levels!AL133/levels!AH133-1)*100)</f>
        <v/>
      </c>
      <c r="AI133" s="52" t="str">
        <f>IF(OR((levels!AM133)="",(levels!AI133)=""),"",(levels!AM133/levels!AI133-1)*100)</f>
        <v/>
      </c>
      <c r="AJ133" s="52" t="str">
        <f>IF(OR((levels!AN133)="",(levels!AJ133)=""),"",(levels!AN133/levels!AJ133-1)*100)</f>
        <v/>
      </c>
      <c r="AK133" s="52" t="str">
        <f>IF(OR((levels!AO133)="",(levels!AK133)=""),"",(levels!AO133/levels!AK133-1)*100)</f>
        <v/>
      </c>
      <c r="AL133" s="52" t="str">
        <f>IF(OR((levels!AP133)="",(levels!AL133)=""),"",(levels!AP133/levels!AL133-1)*100)</f>
        <v/>
      </c>
      <c r="AM133" s="52" t="str">
        <f>IF(OR((levels!AQ133)="",(levels!AM133)=""),"",(levels!AQ133/levels!AM133-1)*100)</f>
        <v/>
      </c>
      <c r="AN133" s="52" t="str">
        <f>IF(OR((levels!AR133)="",(levels!AN133)=""),"",(levels!AR133/levels!AN133-1)*100)</f>
        <v/>
      </c>
      <c r="AO133" s="52" t="str">
        <f>IF(OR((levels!AS133)="",(levels!AO133)=""),"",(levels!AS133/levels!AO133-1)*100)</f>
        <v/>
      </c>
      <c r="AP133" s="52" t="str">
        <f>IF(OR((levels!AT133)="",(levels!AP133)=""),"",(levels!AT133/levels!AP133-1)*100)</f>
        <v/>
      </c>
      <c r="AQ133" s="52" t="str">
        <f>IF(OR((levels!AU133)="",(levels!AQ133)=""),"",(levels!AU133/levels!AQ133-1)*100)</f>
        <v/>
      </c>
      <c r="AR133" s="52" t="str">
        <f>IF(OR((levels!AV133)="",(levels!AR133)=""),"",(levels!AV133/levels!AR133-1)*100)</f>
        <v/>
      </c>
      <c r="AS133" s="52" t="str">
        <f>IF(OR((levels!AW133)="",(levels!AS133)=""),"",(levels!AW133/levels!AS133-1)*100)</f>
        <v/>
      </c>
      <c r="AT133" s="52" t="str">
        <f>IF(OR((levels!AX133)="",(levels!AT133)=""),"",(levels!AX133/levels!AT133-1)*100)</f>
        <v/>
      </c>
      <c r="AU133" s="52" t="str">
        <f>IF(OR((levels!AY133)="",(levels!AU133)=""),"",(levels!AY133/levels!AU133-1)*100)</f>
        <v/>
      </c>
      <c r="AV133" s="52" t="str">
        <f>IF(OR((levels!AZ133)="",(levels!AV133)=""),"",(levels!AZ133/levels!AV133-1)*100)</f>
        <v/>
      </c>
      <c r="AW133" s="52" t="str">
        <f>IF(OR((levels!BA133)="",(levels!AW133)=""),"",(levels!BA133/levels!AW133-1)*100)</f>
        <v/>
      </c>
      <c r="AX133" s="52" t="str">
        <f>IF(OR((levels!BB133)="",(levels!AX133)=""),"",(levels!BB133/levels!AX133-1)*100)</f>
        <v/>
      </c>
      <c r="AY133" s="52" t="str">
        <f>IF(OR((levels!BC133)="",(levels!AY133)=""),"",(levels!BC133/levels!AY133-1)*100)</f>
        <v/>
      </c>
      <c r="AZ133" s="45"/>
      <c r="BA133" s="45"/>
      <c r="BB133" s="45"/>
      <c r="BC133" s="45"/>
    </row>
    <row r="134" spans="1:55" x14ac:dyDescent="0.2">
      <c r="A134" s="43" t="s">
        <v>203</v>
      </c>
      <c r="B134" s="38"/>
      <c r="C134" s="39">
        <v>43691</v>
      </c>
      <c r="D134" s="52">
        <f>IF(OR((levels!H134)="",(levels!D134)=""),"",(levels!H134/levels!D134-1)*100)</f>
        <v>-0.21887004345634287</v>
      </c>
      <c r="E134" s="52">
        <f>IF(OR((levels!I134)="",(levels!E134)=""),"",(levels!I134/levels!E134-1)*100)</f>
        <v>-0.63180840731700272</v>
      </c>
      <c r="F134" s="52">
        <f>IF(OR((levels!J134)="",(levels!F134)=""),"",(levels!J134/levels!F134-1)*100)</f>
        <v>-0.79676795834479064</v>
      </c>
      <c r="G134" s="52">
        <f>IF(OR((levels!K134)="",(levels!G134)=""),"",(levels!K134/levels!G134-1)*100)</f>
        <v>-0.92816923339279489</v>
      </c>
      <c r="H134" s="52">
        <f>IF(OR((levels!L134)="",(levels!H134)=""),"",(levels!L134/levels!H134-1)*100)</f>
        <v>-1.0385634026219948</v>
      </c>
      <c r="I134" s="52">
        <f>IF(OR((levels!M134)="",(levels!I134)=""),"",(levels!M134/levels!I134-1)*100)</f>
        <v>-0.24640624654250765</v>
      </c>
      <c r="J134" s="52">
        <f>IF(OR((levels!N134)="",(levels!J134)=""),"",(levels!N134/levels!J134-1)*100)</f>
        <v>0.27331366387823852</v>
      </c>
      <c r="K134" s="52">
        <f>IF(OR((levels!O134)="",(levels!K134)=""),"",(levels!O134/levels!K134-1)*100)</f>
        <v>0.96640918986607982</v>
      </c>
      <c r="L134" s="52">
        <f>IF(OR((levels!P134)="",(levels!L134)=""),"",(levels!P134/levels!L134-1)*100)</f>
        <v>1.690488956308589</v>
      </c>
      <c r="M134" s="52">
        <f>IF(OR((levels!Q134)="",(levels!M134)=""),"",(levels!Q134/levels!M134-1)*100)</f>
        <v>1.4384115214569393</v>
      </c>
      <c r="N134" s="52">
        <f>IF(OR((levels!R134)="",(levels!N134)=""),"",(levels!R134/levels!N134-1)*100)</f>
        <v>1.5128033773159633</v>
      </c>
      <c r="O134" s="52">
        <f>IF(OR((levels!S134)="",(levels!O134)=""),"",(levels!S134/levels!O134-1)*100)</f>
        <v>1.7547691945733801</v>
      </c>
      <c r="P134" s="52">
        <f>IF(OR((levels!T134)="",(levels!P134)=""),"",(levels!T134/levels!P134-1)*100)</f>
        <v>2.077224165547209</v>
      </c>
      <c r="Q134" s="52">
        <f>IF(OR((levels!U134)="",(levels!Q134)=""),"",(levels!U134/levels!Q134-1)*100)</f>
        <v>2.2647642775517784</v>
      </c>
      <c r="R134" s="52">
        <f>IF(OR((levels!V134)="",(levels!R134)=""),"",(levels!V134/levels!R134-1)*100)</f>
        <v>2.2978136244152347</v>
      </c>
      <c r="S134" s="52">
        <f>IF(OR((levels!W134)="",(levels!S134)=""),"",(levels!W134/levels!S134-1)*100)</f>
        <v>2.2768658882672765</v>
      </c>
      <c r="T134" s="52">
        <f>IF(OR((levels!X134)="",(levels!T134)=""),"",(levels!X134/levels!T134-1)*100)</f>
        <v>2.0497390579529595</v>
      </c>
      <c r="U134" s="52">
        <f>IF(OR((levels!Y134)="",(levels!U134)=""),"",(levels!Y134/levels!U134-1)*100)</f>
        <v>2.0001556032978041</v>
      </c>
      <c r="V134" s="52">
        <f>IF(OR((levels!Z134)="",(levels!V134)=""),"",(levels!Z134/levels!V134-1)*100)</f>
        <v>1.850841016919258</v>
      </c>
      <c r="W134" s="52">
        <f>IF(OR((levels!AA134)="",(levels!W134)=""),"",(levels!AA134/levels!W134-1)*100)</f>
        <v>2.182224216583295</v>
      </c>
      <c r="X134" s="52">
        <f>IF(OR((levels!AB134)="",(levels!X134)=""),"",(levels!AB134/levels!X134-1)*100)</f>
        <v>2.3466479157351783</v>
      </c>
      <c r="Y134" s="52">
        <f>IF(OR((levels!AC134)="",(levels!Y134)=""),"",(levels!AC134/levels!Y134-1)*100)</f>
        <v>2.6889179739895797</v>
      </c>
      <c r="Z134" s="52">
        <f>IF(OR((levels!AD134)="",(levels!Z134)=""),"",(levels!AD134/levels!Z134-1)*100)</f>
        <v>3.0014124093162176</v>
      </c>
      <c r="AA134" s="52">
        <f>IF(OR((levels!AE134)="",(levels!AA134)=""),"",(levels!AE134/levels!AA134-1)*100)</f>
        <v>2.9096214407333676</v>
      </c>
      <c r="AB134" s="52">
        <f>IF(OR((levels!AF134)="",(levels!AB134)=""),"",(levels!AF134/levels!AB134-1)*100)</f>
        <v>2.644412871768842</v>
      </c>
      <c r="AC134" s="52">
        <f>IF(OR((levels!AG134)="",(levels!AC134)=""),"",(levels!AG134/levels!AC134-1)*100)</f>
        <v>2.3710483533279536</v>
      </c>
      <c r="AD134" s="52">
        <f>IF(OR((levels!AH134)="",(levels!AD134)=""),"",(levels!AH134/levels!AD134-1)*100)</f>
        <v>1.9309005108404831</v>
      </c>
      <c r="AE134" s="52">
        <f>IF(OR((levels!AI134)="",(levels!AE134)=""),"",(levels!AI134/levels!AE134-1)*100)</f>
        <v>1.5031366898259124</v>
      </c>
      <c r="AF134" s="52">
        <f>IF(OR((levels!AJ134)="",(levels!AF134)=""),"",(levels!AJ134/levels!AF134-1)*100)</f>
        <v>1.5268134266689604</v>
      </c>
      <c r="AG134" s="52">
        <f>IF(OR((levels!AK134)="",(levels!AG134)=""),"",(levels!AK134/levels!AG134-1)*100)</f>
        <v>1.3343408994918038</v>
      </c>
      <c r="AH134" s="52" t="str">
        <f>IF(OR((levels!AL134)="",(levels!AH134)=""),"",(levels!AL134/levels!AH134-1)*100)</f>
        <v/>
      </c>
      <c r="AI134" s="52" t="str">
        <f>IF(OR((levels!AM134)="",(levels!AI134)=""),"",(levels!AM134/levels!AI134-1)*100)</f>
        <v/>
      </c>
      <c r="AJ134" s="52" t="str">
        <f>IF(OR((levels!AN134)="",(levels!AJ134)=""),"",(levels!AN134/levels!AJ134-1)*100)</f>
        <v/>
      </c>
      <c r="AK134" s="52" t="str">
        <f>IF(OR((levels!AO134)="",(levels!AK134)=""),"",(levels!AO134/levels!AK134-1)*100)</f>
        <v/>
      </c>
      <c r="AL134" s="52" t="str">
        <f>IF(OR((levels!AP134)="",(levels!AL134)=""),"",(levels!AP134/levels!AL134-1)*100)</f>
        <v/>
      </c>
      <c r="AM134" s="52" t="str">
        <f>IF(OR((levels!AQ134)="",(levels!AM134)=""),"",(levels!AQ134/levels!AM134-1)*100)</f>
        <v/>
      </c>
      <c r="AN134" s="52" t="str">
        <f>IF(OR((levels!AR134)="",(levels!AN134)=""),"",(levels!AR134/levels!AN134-1)*100)</f>
        <v/>
      </c>
      <c r="AO134" s="52" t="str">
        <f>IF(OR((levels!AS134)="",(levels!AO134)=""),"",(levels!AS134/levels!AO134-1)*100)</f>
        <v/>
      </c>
      <c r="AP134" s="52" t="str">
        <f>IF(OR((levels!AT134)="",(levels!AP134)=""),"",(levels!AT134/levels!AP134-1)*100)</f>
        <v/>
      </c>
      <c r="AQ134" s="52" t="str">
        <f>IF(OR((levels!AU134)="",(levels!AQ134)=""),"",(levels!AU134/levels!AQ134-1)*100)</f>
        <v/>
      </c>
      <c r="AR134" s="52" t="str">
        <f>IF(OR((levels!AV134)="",(levels!AR134)=""),"",(levels!AV134/levels!AR134-1)*100)</f>
        <v/>
      </c>
      <c r="AS134" s="52" t="str">
        <f>IF(OR((levels!AW134)="",(levels!AS134)=""),"",(levels!AW134/levels!AS134-1)*100)</f>
        <v/>
      </c>
      <c r="AT134" s="52" t="str">
        <f>IF(OR((levels!AX134)="",(levels!AT134)=""),"",(levels!AX134/levels!AT134-1)*100)</f>
        <v/>
      </c>
      <c r="AU134" s="52" t="str">
        <f>IF(OR((levels!AY134)="",(levels!AU134)=""),"",(levels!AY134/levels!AU134-1)*100)</f>
        <v/>
      </c>
      <c r="AV134" s="52" t="str">
        <f>IF(OR((levels!AZ134)="",(levels!AV134)=""),"",(levels!AZ134/levels!AV134-1)*100)</f>
        <v/>
      </c>
      <c r="AW134" s="52" t="str">
        <f>IF(OR((levels!BA134)="",(levels!AW134)=""),"",(levels!BA134/levels!AW134-1)*100)</f>
        <v/>
      </c>
      <c r="AX134" s="52" t="str">
        <f>IF(OR((levels!BB134)="",(levels!AX134)=""),"",(levels!BB134/levels!AX134-1)*100)</f>
        <v/>
      </c>
      <c r="AY134" s="52" t="str">
        <f>IF(OR((levels!BC134)="",(levels!AY134)=""),"",(levels!BC134/levels!AY134-1)*100)</f>
        <v/>
      </c>
      <c r="AZ134" s="45"/>
      <c r="BA134" s="45"/>
      <c r="BB134" s="45"/>
      <c r="BC134" s="45"/>
    </row>
    <row r="135" spans="1:55" x14ac:dyDescent="0.2">
      <c r="A135" s="43" t="s">
        <v>204</v>
      </c>
      <c r="B135" s="38"/>
      <c r="C135" s="39">
        <v>43714</v>
      </c>
      <c r="D135" s="52">
        <f>IF(OR((levels!H135)="",(levels!D135)=""),"",(levels!H135/levels!D135-1)*100)</f>
        <v>-0.24034628258076118</v>
      </c>
      <c r="E135" s="52">
        <f>IF(OR((levels!I135)="",(levels!E135)=""),"",(levels!I135/levels!E135-1)*100)</f>
        <v>-0.62078324208417746</v>
      </c>
      <c r="F135" s="52">
        <f>IF(OR((levels!J135)="",(levels!F135)=""),"",(levels!J135/levels!F135-1)*100)</f>
        <v>-0.86888522559632753</v>
      </c>
      <c r="G135" s="52">
        <f>IF(OR((levels!K135)="",(levels!G135)=""),"",(levels!K135/levels!G135-1)*100)</f>
        <v>-0.92032579150755911</v>
      </c>
      <c r="H135" s="52">
        <f>IF(OR((levels!L135)="",(levels!H135)=""),"",(levels!L135/levels!H135-1)*100)</f>
        <v>-1.0525702875867293</v>
      </c>
      <c r="I135" s="52">
        <f>IF(OR((levels!M135)="",(levels!I135)=""),"",(levels!M135/levels!I135-1)*100)</f>
        <v>-0.24136740906544052</v>
      </c>
      <c r="J135" s="52">
        <f>IF(OR((levels!N135)="",(levels!J135)=""),"",(levels!N135/levels!J135-1)*100)</f>
        <v>0.25922649025087452</v>
      </c>
      <c r="K135" s="52">
        <f>IF(OR((levels!O135)="",(levels!K135)=""),"",(levels!O135/levels!K135-1)*100)</f>
        <v>0.92831221309106482</v>
      </c>
      <c r="L135" s="52">
        <f>IF(OR((levels!P135)="",(levels!L135)=""),"",(levels!P135/levels!L135-1)*100)</f>
        <v>1.6950331377509009</v>
      </c>
      <c r="M135" s="52">
        <f>IF(OR((levels!Q135)="",(levels!M135)=""),"",(levels!Q135/levels!M135-1)*100)</f>
        <v>1.4207284469990533</v>
      </c>
      <c r="N135" s="52">
        <f>IF(OR((levels!R135)="",(levels!N135)=""),"",(levels!R135/levels!N135-1)*100)</f>
        <v>1.5500903403292687</v>
      </c>
      <c r="O135" s="52">
        <f>IF(OR((levels!S135)="",(levels!O135)=""),"",(levels!S135/levels!O135-1)*100)</f>
        <v>1.772602175672211</v>
      </c>
      <c r="P135" s="52">
        <f>IF(OR((levels!T135)="",(levels!P135)=""),"",(levels!T135/levels!P135-1)*100)</f>
        <v>2.0773173734702111</v>
      </c>
      <c r="Q135" s="52">
        <f>IF(OR((levels!U135)="",(levels!Q135)=""),"",(levels!U135/levels!Q135-1)*100)</f>
        <v>2.2668048291561105</v>
      </c>
      <c r="R135" s="52">
        <f>IF(OR((levels!V135)="",(levels!R135)=""),"",(levels!V135/levels!R135-1)*100)</f>
        <v>2.2960803765236015</v>
      </c>
      <c r="S135" s="52">
        <f>IF(OR((levels!W135)="",(levels!S135)=""),"",(levels!W135/levels!S135-1)*100)</f>
        <v>2.2735875492961855</v>
      </c>
      <c r="T135" s="52">
        <f>IF(OR((levels!X135)="",(levels!T135)=""),"",(levels!X135/levels!T135-1)*100)</f>
        <v>2.0359687409263083</v>
      </c>
      <c r="U135" s="52">
        <f>IF(OR((levels!Y135)="",(levels!U135)=""),"",(levels!Y135/levels!U135-1)*100)</f>
        <v>2.009727854574761</v>
      </c>
      <c r="V135" s="52">
        <f>IF(OR((levels!Z135)="",(levels!V135)=""),"",(levels!Z135/levels!V135-1)*100)</f>
        <v>1.8375770773536138</v>
      </c>
      <c r="W135" s="52">
        <f>IF(OR((levels!AA135)="",(levels!W135)=""),"",(levels!AA135/levels!W135-1)*100)</f>
        <v>2.1892324112842809</v>
      </c>
      <c r="X135" s="52">
        <f>IF(OR((levels!AB135)="",(levels!X135)=""),"",(levels!AB135/levels!X135-1)*100)</f>
        <v>2.398909629097723</v>
      </c>
      <c r="Y135" s="52">
        <f>IF(OR((levels!AC135)="",(levels!Y135)=""),"",(levels!AC135/levels!Y135-1)*100)</f>
        <v>2.7135920180399342</v>
      </c>
      <c r="Z135" s="52">
        <f>IF(OR((levels!AD135)="",(levels!Z135)=""),"",(levels!AD135/levels!Z135-1)*100)</f>
        <v>3.0923824038038727</v>
      </c>
      <c r="AA135" s="52">
        <f>IF(OR((levels!AE135)="",(levels!AA135)=""),"",(levels!AE135/levels!AA135-1)*100)</f>
        <v>3.053041286617475</v>
      </c>
      <c r="AB135" s="52">
        <f>IF(OR((levels!AF135)="",(levels!AB135)=""),"",(levels!AF135/levels!AB135-1)*100)</f>
        <v>2.6969953378559897</v>
      </c>
      <c r="AC135" s="52">
        <f>IF(OR((levels!AG135)="",(levels!AC135)=""),"",(levels!AG135/levels!AC135-1)*100)</f>
        <v>2.4169372065173444</v>
      </c>
      <c r="AD135" s="52">
        <f>IF(OR((levels!AH135)="",(levels!AD135)=""),"",(levels!AH135/levels!AD135-1)*100)</f>
        <v>1.923480671491351</v>
      </c>
      <c r="AE135" s="52">
        <f>IF(OR((levels!AI135)="",(levels!AE135)=""),"",(levels!AI135/levels!AE135-1)*100)</f>
        <v>1.5101456958177994</v>
      </c>
      <c r="AF135" s="52">
        <f>IF(OR((levels!AJ135)="",(levels!AF135)=""),"",(levels!AJ135/levels!AF135-1)*100)</f>
        <v>1.6125005992423613</v>
      </c>
      <c r="AG135" s="52">
        <f>IF(OR((levels!AK135)="",(levels!AG135)=""),"",(levels!AK135/levels!AG135-1)*100)</f>
        <v>1.4012378292138861</v>
      </c>
      <c r="AH135" s="52" t="str">
        <f>IF(OR((levels!AL135)="",(levels!AH135)=""),"",(levels!AL135/levels!AH135-1)*100)</f>
        <v/>
      </c>
      <c r="AI135" s="52" t="str">
        <f>IF(OR((levels!AM135)="",(levels!AI135)=""),"",(levels!AM135/levels!AI135-1)*100)</f>
        <v/>
      </c>
      <c r="AJ135" s="52" t="str">
        <f>IF(OR((levels!AN135)="",(levels!AJ135)=""),"",(levels!AN135/levels!AJ135-1)*100)</f>
        <v/>
      </c>
      <c r="AK135" s="52" t="str">
        <f>IF(OR((levels!AO135)="",(levels!AK135)=""),"",(levels!AO135/levels!AK135-1)*100)</f>
        <v/>
      </c>
      <c r="AL135" s="52" t="str">
        <f>IF(OR((levels!AP135)="",(levels!AL135)=""),"",(levels!AP135/levels!AL135-1)*100)</f>
        <v/>
      </c>
      <c r="AM135" s="52" t="str">
        <f>IF(OR((levels!AQ135)="",(levels!AM135)=""),"",(levels!AQ135/levels!AM135-1)*100)</f>
        <v/>
      </c>
      <c r="AN135" s="52" t="str">
        <f>IF(OR((levels!AR135)="",(levels!AN135)=""),"",(levels!AR135/levels!AN135-1)*100)</f>
        <v/>
      </c>
      <c r="AO135" s="52" t="str">
        <f>IF(OR((levels!AS135)="",(levels!AO135)=""),"",(levels!AS135/levels!AO135-1)*100)</f>
        <v/>
      </c>
      <c r="AP135" s="52" t="str">
        <f>IF(OR((levels!AT135)="",(levels!AP135)=""),"",(levels!AT135/levels!AP135-1)*100)</f>
        <v/>
      </c>
      <c r="AQ135" s="52" t="str">
        <f>IF(OR((levels!AU135)="",(levels!AQ135)=""),"",(levels!AU135/levels!AQ135-1)*100)</f>
        <v/>
      </c>
      <c r="AR135" s="52" t="str">
        <f>IF(OR((levels!AV135)="",(levels!AR135)=""),"",(levels!AV135/levels!AR135-1)*100)</f>
        <v/>
      </c>
      <c r="AS135" s="52" t="str">
        <f>IF(OR((levels!AW135)="",(levels!AS135)=""),"",(levels!AW135/levels!AS135-1)*100)</f>
        <v/>
      </c>
      <c r="AT135" s="52" t="str">
        <f>IF(OR((levels!AX135)="",(levels!AT135)=""),"",(levels!AX135/levels!AT135-1)*100)</f>
        <v/>
      </c>
      <c r="AU135" s="52" t="str">
        <f>IF(OR((levels!AY135)="",(levels!AU135)=""),"",(levels!AY135/levels!AU135-1)*100)</f>
        <v/>
      </c>
      <c r="AV135" s="52" t="str">
        <f>IF(OR((levels!AZ135)="",(levels!AV135)=""),"",(levels!AZ135/levels!AV135-1)*100)</f>
        <v/>
      </c>
      <c r="AW135" s="52" t="str">
        <f>IF(OR((levels!BA135)="",(levels!AW135)=""),"",(levels!BA135/levels!AW135-1)*100)</f>
        <v/>
      </c>
      <c r="AX135" s="52" t="str">
        <f>IF(OR((levels!BB135)="",(levels!AX135)=""),"",(levels!BB135/levels!AX135-1)*100)</f>
        <v/>
      </c>
      <c r="AY135" s="52" t="str">
        <f>IF(OR((levels!BC135)="",(levels!AY135)=""),"",(levels!BC135/levels!AY135-1)*100)</f>
        <v/>
      </c>
      <c r="AZ135" s="45"/>
      <c r="BA135" s="45"/>
      <c r="BB135" s="45"/>
      <c r="BC135" s="45"/>
    </row>
    <row r="136" spans="1:55" x14ac:dyDescent="0.2">
      <c r="A136" s="43" t="s">
        <v>205</v>
      </c>
      <c r="B136" s="38"/>
      <c r="C136" s="39">
        <v>43759</v>
      </c>
      <c r="D136" s="52">
        <f>IF(OR((levels!H136)="",(levels!D136)=""),"",(levels!H136/levels!D136-1)*100)</f>
        <v>-0.26278439975413459</v>
      </c>
      <c r="E136" s="52">
        <f>IF(OR((levels!I136)="",(levels!E136)=""),"",(levels!I136/levels!E136-1)*100)</f>
        <v>-0.63585451647724112</v>
      </c>
      <c r="F136" s="52">
        <f>IF(OR((levels!J136)="",(levels!F136)=""),"",(levels!J136/levels!F136-1)*100)</f>
        <v>-0.87296652812987041</v>
      </c>
      <c r="G136" s="52">
        <f>IF(OR((levels!K136)="",(levels!G136)=""),"",(levels!K136/levels!G136-1)*100)</f>
        <v>-0.96087425445428032</v>
      </c>
      <c r="H136" s="52">
        <f>IF(OR((levels!L136)="",(levels!H136)=""),"",(levels!L136/levels!H136-1)*100)</f>
        <v>-1.0268855752791461</v>
      </c>
      <c r="I136" s="52">
        <f>IF(OR((levels!M136)="",(levels!I136)=""),"",(levels!M136/levels!I136-1)*100)</f>
        <v>-0.22407216999837942</v>
      </c>
      <c r="J136" s="52">
        <f>IF(OR((levels!N136)="",(levels!J136)=""),"",(levels!N136/levels!J136-1)*100)</f>
        <v>0.22451537377037312</v>
      </c>
      <c r="K136" s="52">
        <f>IF(OR((levels!O136)="",(levels!K136)=""),"",(levels!O136/levels!K136-1)*100)</f>
        <v>0.92198370869391866</v>
      </c>
      <c r="L136" s="52">
        <f>IF(OR((levels!P136)="",(levels!L136)=""),"",(levels!P136/levels!L136-1)*100)</f>
        <v>1.672281403619591</v>
      </c>
      <c r="M136" s="52">
        <f>IF(OR((levels!Q136)="",(levels!M136)=""),"",(levels!Q136/levels!M136-1)*100)</f>
        <v>1.4113544886640295</v>
      </c>
      <c r="N136" s="52">
        <f>IF(OR((levels!R136)="",(levels!N136)=""),"",(levels!R136/levels!N136-1)*100)</f>
        <v>1.5870187612687214</v>
      </c>
      <c r="O136" s="52">
        <f>IF(OR((levels!S136)="",(levels!O136)=""),"",(levels!S136/levels!O136-1)*100)</f>
        <v>1.772481702594142</v>
      </c>
      <c r="P136" s="52">
        <f>IF(OR((levels!T136)="",(levels!P136)=""),"",(levels!T136/levels!P136-1)*100)</f>
        <v>2.0953832692429453</v>
      </c>
      <c r="Q136" s="52">
        <f>IF(OR((levels!U136)="",(levels!Q136)=""),"",(levels!U136/levels!Q136-1)*100)</f>
        <v>2.2820196099461398</v>
      </c>
      <c r="R136" s="52">
        <f>IF(OR((levels!V136)="",(levels!R136)=""),"",(levels!V136/levels!R136-1)*100)</f>
        <v>2.293481915590645</v>
      </c>
      <c r="S136" s="52">
        <f>IF(OR((levels!W136)="",(levels!S136)=""),"",(levels!W136/levels!S136-1)*100)</f>
        <v>2.3020331410681827</v>
      </c>
      <c r="T136" s="52">
        <f>IF(OR((levels!X136)="",(levels!T136)=""),"",(levels!X136/levels!T136-1)*100)</f>
        <v>2.053039714844096</v>
      </c>
      <c r="U136" s="52">
        <f>IF(OR((levels!Y136)="",(levels!U136)=""),"",(levels!Y136/levels!U136-1)*100)</f>
        <v>1.9755536763268466</v>
      </c>
      <c r="V136" s="52">
        <f>IF(OR((levels!Z136)="",(levels!V136)=""),"",(levels!Z136/levels!V136-1)*100)</f>
        <v>1.8576163852510819</v>
      </c>
      <c r="W136" s="52">
        <f>IF(OR((levels!AA136)="",(levels!W136)=""),"",(levels!AA136/levels!W136-1)*100)</f>
        <v>2.2014415315061209</v>
      </c>
      <c r="X136" s="52">
        <f>IF(OR((levels!AB136)="",(levels!X136)=""),"",(levels!AB136/levels!X136-1)*100)</f>
        <v>2.3939270835003912</v>
      </c>
      <c r="Y136" s="52">
        <f>IF(OR((levels!AC136)="",(levels!Y136)=""),"",(levels!AC136/levels!Y136-1)*100)</f>
        <v>2.7709262950347258</v>
      </c>
      <c r="Z136" s="52">
        <f>IF(OR((levels!AD136)="",(levels!Z136)=""),"",(levels!AD136/levels!Z136-1)*100)</f>
        <v>3.1283860578112277</v>
      </c>
      <c r="AA136" s="52">
        <f>IF(OR((levels!AE136)="",(levels!AA136)=""),"",(levels!AE136/levels!AA136-1)*100)</f>
        <v>3.0896813253511013</v>
      </c>
      <c r="AB136" s="52">
        <f>IF(OR((levels!AF136)="",(levels!AB136)=""),"",(levels!AF136/levels!AB136-1)*100)</f>
        <v>2.6964050332405121</v>
      </c>
      <c r="AC136" s="52">
        <f>IF(OR((levels!AG136)="",(levels!AC136)=""),"",(levels!AG136/levels!AC136-1)*100)</f>
        <v>2.3860137094682043</v>
      </c>
      <c r="AD136" s="52">
        <f>IF(OR((levels!AH136)="",(levels!AD136)=""),"",(levels!AH136/levels!AD136-1)*100)</f>
        <v>1.8544480078084513</v>
      </c>
      <c r="AE136" s="52">
        <f>IF(OR((levels!AI136)="",(levels!AE136)=""),"",(levels!AI136/levels!AE136-1)*100)</f>
        <v>1.4797437504661781</v>
      </c>
      <c r="AF136" s="52">
        <f>IF(OR((levels!AJ136)="",(levels!AF136)=""),"",(levels!AJ136/levels!AF136-1)*100)</f>
        <v>1.6036081919822642</v>
      </c>
      <c r="AG136" s="52">
        <f>IF(OR((levels!AK136)="",(levels!AG136)=""),"",(levels!AK136/levels!AG136-1)*100)</f>
        <v>1.3944829490035726</v>
      </c>
      <c r="AH136" s="52" t="str">
        <f>IF(OR((levels!AL136)="",(levels!AH136)=""),"",(levels!AL136/levels!AH136-1)*100)</f>
        <v/>
      </c>
      <c r="AI136" s="52" t="str">
        <f>IF(OR((levels!AM136)="",(levels!AI136)=""),"",(levels!AM136/levels!AI136-1)*100)</f>
        <v/>
      </c>
      <c r="AJ136" s="52" t="str">
        <f>IF(OR((levels!AN136)="",(levels!AJ136)=""),"",(levels!AN136/levels!AJ136-1)*100)</f>
        <v/>
      </c>
      <c r="AK136" s="52" t="str">
        <f>IF(OR((levels!AO136)="",(levels!AK136)=""),"",(levels!AO136/levels!AK136-1)*100)</f>
        <v/>
      </c>
      <c r="AL136" s="52" t="str">
        <f>IF(OR((levels!AP136)="",(levels!AL136)=""),"",(levels!AP136/levels!AL136-1)*100)</f>
        <v/>
      </c>
      <c r="AM136" s="52" t="str">
        <f>IF(OR((levels!AQ136)="",(levels!AM136)=""),"",(levels!AQ136/levels!AM136-1)*100)</f>
        <v/>
      </c>
      <c r="AN136" s="52" t="str">
        <f>IF(OR((levels!AR136)="",(levels!AN136)=""),"",(levels!AR136/levels!AN136-1)*100)</f>
        <v/>
      </c>
      <c r="AO136" s="52" t="str">
        <f>IF(OR((levels!AS136)="",(levels!AO136)=""),"",(levels!AS136/levels!AO136-1)*100)</f>
        <v/>
      </c>
      <c r="AP136" s="52" t="str">
        <f>IF(OR((levels!AT136)="",(levels!AP136)=""),"",(levels!AT136/levels!AP136-1)*100)</f>
        <v/>
      </c>
      <c r="AQ136" s="52" t="str">
        <f>IF(OR((levels!AU136)="",(levels!AQ136)=""),"",(levels!AU136/levels!AQ136-1)*100)</f>
        <v/>
      </c>
      <c r="AR136" s="52" t="str">
        <f>IF(OR((levels!AV136)="",(levels!AR136)=""),"",(levels!AV136/levels!AR136-1)*100)</f>
        <v/>
      </c>
      <c r="AS136" s="52" t="str">
        <f>IF(OR((levels!AW136)="",(levels!AS136)=""),"",(levels!AW136/levels!AS136-1)*100)</f>
        <v/>
      </c>
      <c r="AT136" s="52" t="str">
        <f>IF(OR((levels!AX136)="",(levels!AT136)=""),"",(levels!AX136/levels!AT136-1)*100)</f>
        <v/>
      </c>
      <c r="AU136" s="52" t="str">
        <f>IF(OR((levels!AY136)="",(levels!AU136)=""),"",(levels!AY136/levels!AU136-1)*100)</f>
        <v/>
      </c>
      <c r="AV136" s="52" t="str">
        <f>IF(OR((levels!AZ136)="",(levels!AV136)=""),"",(levels!AZ136/levels!AV136-1)*100)</f>
        <v/>
      </c>
      <c r="AW136" s="52" t="str">
        <f>IF(OR((levels!BA136)="",(levels!AW136)=""),"",(levels!BA136/levels!AW136-1)*100)</f>
        <v/>
      </c>
      <c r="AX136" s="52" t="str">
        <f>IF(OR((levels!BB136)="",(levels!AX136)=""),"",(levels!BB136/levels!AX136-1)*100)</f>
        <v/>
      </c>
      <c r="AY136" s="52" t="str">
        <f>IF(OR((levels!BC136)="",(levels!AY136)=""),"",(levels!BC136/levels!AY136-1)*100)</f>
        <v/>
      </c>
      <c r="AZ136" s="45"/>
      <c r="BA136" s="45"/>
      <c r="BB136" s="45"/>
      <c r="BC136" s="45"/>
    </row>
    <row r="137" spans="1:55" x14ac:dyDescent="0.2">
      <c r="A137" s="43" t="s">
        <v>206</v>
      </c>
      <c r="B137" s="38"/>
      <c r="C137" s="39">
        <v>43769</v>
      </c>
      <c r="D137" s="52">
        <f>IF(OR((levels!H137)="",(levels!D137)=""),"",(levels!H137/levels!D137-1)*100)</f>
        <v>-0.26278439975413459</v>
      </c>
      <c r="E137" s="52">
        <f>IF(OR((levels!I137)="",(levels!E137)=""),"",(levels!I137/levels!E137-1)*100)</f>
        <v>-0.63585451647724112</v>
      </c>
      <c r="F137" s="52">
        <f>IF(OR((levels!J137)="",(levels!F137)=""),"",(levels!J137/levels!F137-1)*100)</f>
        <v>-0.87296652812987041</v>
      </c>
      <c r="G137" s="52">
        <f>IF(OR((levels!K137)="",(levels!G137)=""),"",(levels!K137/levels!G137-1)*100)</f>
        <v>-0.96087425445428032</v>
      </c>
      <c r="H137" s="52">
        <f>IF(OR((levels!L137)="",(levels!H137)=""),"",(levels!L137/levels!H137-1)*100)</f>
        <v>-1.0268855752791461</v>
      </c>
      <c r="I137" s="52">
        <f>IF(OR((levels!M137)="",(levels!I137)=""),"",(levels!M137/levels!I137-1)*100)</f>
        <v>-0.22407216999837942</v>
      </c>
      <c r="J137" s="52">
        <f>IF(OR((levels!N137)="",(levels!J137)=""),"",(levels!N137/levels!J137-1)*100)</f>
        <v>0.22451537377037312</v>
      </c>
      <c r="K137" s="52">
        <f>IF(OR((levels!O137)="",(levels!K137)=""),"",(levels!O137/levels!K137-1)*100)</f>
        <v>0.92198370869391866</v>
      </c>
      <c r="L137" s="52">
        <f>IF(OR((levels!P137)="",(levels!L137)=""),"",(levels!P137/levels!L137-1)*100)</f>
        <v>1.672281403619591</v>
      </c>
      <c r="M137" s="52">
        <f>IF(OR((levels!Q137)="",(levels!M137)=""),"",(levels!Q137/levels!M137-1)*100)</f>
        <v>1.4113544886640295</v>
      </c>
      <c r="N137" s="52">
        <f>IF(OR((levels!R137)="",(levels!N137)=""),"",(levels!R137/levels!N137-1)*100)</f>
        <v>1.5870187612687214</v>
      </c>
      <c r="O137" s="52">
        <f>IF(OR((levels!S137)="",(levels!O137)=""),"",(levels!S137/levels!O137-1)*100)</f>
        <v>1.772481702594142</v>
      </c>
      <c r="P137" s="52">
        <f>IF(OR((levels!T137)="",(levels!P137)=""),"",(levels!T137/levels!P137-1)*100)</f>
        <v>2.0953832692429453</v>
      </c>
      <c r="Q137" s="52">
        <f>IF(OR((levels!U137)="",(levels!Q137)=""),"",(levels!U137/levels!Q137-1)*100)</f>
        <v>2.2820196099461398</v>
      </c>
      <c r="R137" s="52">
        <f>IF(OR((levels!V137)="",(levels!R137)=""),"",(levels!V137/levels!R137-1)*100)</f>
        <v>2.293481915590645</v>
      </c>
      <c r="S137" s="52">
        <f>IF(OR((levels!W137)="",(levels!S137)=""),"",(levels!W137/levels!S137-1)*100)</f>
        <v>2.3020331410681827</v>
      </c>
      <c r="T137" s="52">
        <f>IF(OR((levels!X137)="",(levels!T137)=""),"",(levels!X137/levels!T137-1)*100)</f>
        <v>2.053039714844096</v>
      </c>
      <c r="U137" s="52">
        <f>IF(OR((levels!Y137)="",(levels!U137)=""),"",(levels!Y137/levels!U137-1)*100)</f>
        <v>1.9755536763268466</v>
      </c>
      <c r="V137" s="52">
        <f>IF(OR((levels!Z137)="",(levels!V137)=""),"",(levels!Z137/levels!V137-1)*100)</f>
        <v>1.8576163852510819</v>
      </c>
      <c r="W137" s="52">
        <f>IF(OR((levels!AA137)="",(levels!W137)=""),"",(levels!AA137/levels!W137-1)*100)</f>
        <v>2.2014415315061209</v>
      </c>
      <c r="X137" s="52">
        <f>IF(OR((levels!AB137)="",(levels!X137)=""),"",(levels!AB137/levels!X137-1)*100)</f>
        <v>2.3939270835003912</v>
      </c>
      <c r="Y137" s="52">
        <f>IF(OR((levels!AC137)="",(levels!Y137)=""),"",(levels!AC137/levels!Y137-1)*100)</f>
        <v>2.7709262950347258</v>
      </c>
      <c r="Z137" s="52">
        <f>IF(OR((levels!AD137)="",(levels!Z137)=""),"",(levels!AD137/levels!Z137-1)*100)</f>
        <v>3.1283860578112277</v>
      </c>
      <c r="AA137" s="52">
        <f>IF(OR((levels!AE137)="",(levels!AA137)=""),"",(levels!AE137/levels!AA137-1)*100)</f>
        <v>3.0896813253511013</v>
      </c>
      <c r="AB137" s="52">
        <f>IF(OR((levels!AF137)="",(levels!AB137)=""),"",(levels!AF137/levels!AB137-1)*100)</f>
        <v>2.6964050332405121</v>
      </c>
      <c r="AC137" s="52">
        <f>IF(OR((levels!AG137)="",(levels!AC137)=""),"",(levels!AG137/levels!AC137-1)*100)</f>
        <v>2.3860137094682043</v>
      </c>
      <c r="AD137" s="52">
        <f>IF(OR((levels!AH137)="",(levels!AD137)=""),"",(levels!AH137/levels!AD137-1)*100)</f>
        <v>1.8544480078084513</v>
      </c>
      <c r="AE137" s="52">
        <f>IF(OR((levels!AI137)="",(levels!AE137)=""),"",(levels!AI137/levels!AE137-1)*100)</f>
        <v>1.4797437504661781</v>
      </c>
      <c r="AF137" s="52">
        <f>IF(OR((levels!AJ137)="",(levels!AF137)=""),"",(levels!AJ137/levels!AF137-1)*100)</f>
        <v>1.6036081919822642</v>
      </c>
      <c r="AG137" s="52">
        <f>IF(OR((levels!AK137)="",(levels!AG137)=""),"",(levels!AK137/levels!AG137-1)*100)</f>
        <v>1.3944829490035726</v>
      </c>
      <c r="AH137" s="52">
        <f>IF(OR((levels!AL137)="",(levels!AH137)=""),"",(levels!AL137/levels!AH137-1)*100)</f>
        <v>1.38962841105017</v>
      </c>
      <c r="AI137" s="52" t="str">
        <f>IF(OR((levels!AM137)="",(levels!AI137)=""),"",(levels!AM137/levels!AI137-1)*100)</f>
        <v/>
      </c>
      <c r="AJ137" s="52" t="str">
        <f>IF(OR((levels!AN137)="",(levels!AJ137)=""),"",(levels!AN137/levels!AJ137-1)*100)</f>
        <v/>
      </c>
      <c r="AK137" s="52" t="str">
        <f>IF(OR((levels!AO137)="",(levels!AK137)=""),"",(levels!AO137/levels!AK137-1)*100)</f>
        <v/>
      </c>
      <c r="AL137" s="52" t="str">
        <f>IF(OR((levels!AP137)="",(levels!AL137)=""),"",(levels!AP137/levels!AL137-1)*100)</f>
        <v/>
      </c>
      <c r="AM137" s="52" t="str">
        <f>IF(OR((levels!AQ137)="",(levels!AM137)=""),"",(levels!AQ137/levels!AM137-1)*100)</f>
        <v/>
      </c>
      <c r="AN137" s="52" t="str">
        <f>IF(OR((levels!AR137)="",(levels!AN137)=""),"",(levels!AR137/levels!AN137-1)*100)</f>
        <v/>
      </c>
      <c r="AO137" s="52" t="str">
        <f>IF(OR((levels!AS137)="",(levels!AO137)=""),"",(levels!AS137/levels!AO137-1)*100)</f>
        <v/>
      </c>
      <c r="AP137" s="52" t="str">
        <f>IF(OR((levels!AT137)="",(levels!AP137)=""),"",(levels!AT137/levels!AP137-1)*100)</f>
        <v/>
      </c>
      <c r="AQ137" s="52" t="str">
        <f>IF(OR((levels!AU137)="",(levels!AQ137)=""),"",(levels!AU137/levels!AQ137-1)*100)</f>
        <v/>
      </c>
      <c r="AR137" s="52" t="str">
        <f>IF(OR((levels!AV137)="",(levels!AR137)=""),"",(levels!AV137/levels!AR137-1)*100)</f>
        <v/>
      </c>
      <c r="AS137" s="52" t="str">
        <f>IF(OR((levels!AW137)="",(levels!AS137)=""),"",(levels!AW137/levels!AS137-1)*100)</f>
        <v/>
      </c>
      <c r="AT137" s="52" t="str">
        <f>IF(OR((levels!AX137)="",(levels!AT137)=""),"",(levels!AX137/levels!AT137-1)*100)</f>
        <v/>
      </c>
      <c r="AU137" s="52" t="str">
        <f>IF(OR((levels!AY137)="",(levels!AU137)=""),"",(levels!AY137/levels!AU137-1)*100)</f>
        <v/>
      </c>
      <c r="AV137" s="52" t="str">
        <f>IF(OR((levels!AZ137)="",(levels!AV137)=""),"",(levels!AZ137/levels!AV137-1)*100)</f>
        <v/>
      </c>
      <c r="AW137" s="52" t="str">
        <f>IF(OR((levels!BA137)="",(levels!AW137)=""),"",(levels!BA137/levels!AW137-1)*100)</f>
        <v/>
      </c>
      <c r="AX137" s="52" t="str">
        <f>IF(OR((levels!BB137)="",(levels!AX137)=""),"",(levels!BB137/levels!AX137-1)*100)</f>
        <v/>
      </c>
      <c r="AY137" s="52" t="str">
        <f>IF(OR((levels!BC137)="",(levels!AY137)=""),"",(levels!BC137/levels!AY137-1)*100)</f>
        <v/>
      </c>
      <c r="AZ137" s="45"/>
      <c r="BA137" s="45"/>
      <c r="BB137" s="45"/>
      <c r="BC137" s="45"/>
    </row>
    <row r="138" spans="1:55" x14ac:dyDescent="0.2">
      <c r="A138" s="43" t="s">
        <v>207</v>
      </c>
      <c r="B138" s="38"/>
      <c r="C138" s="39">
        <v>43783</v>
      </c>
      <c r="D138" s="52">
        <f>IF(OR((levels!H138)="",(levels!D138)=""),"",(levels!H138/levels!D138-1)*100)</f>
        <v>-0.26278439975413459</v>
      </c>
      <c r="E138" s="52">
        <f>IF(OR((levels!I138)="",(levels!E138)=""),"",(levels!I138/levels!E138-1)*100)</f>
        <v>-0.63585451647724112</v>
      </c>
      <c r="F138" s="52">
        <f>IF(OR((levels!J138)="",(levels!F138)=""),"",(levels!J138/levels!F138-1)*100)</f>
        <v>-0.87296652812987041</v>
      </c>
      <c r="G138" s="52">
        <f>IF(OR((levels!K138)="",(levels!G138)=""),"",(levels!K138/levels!G138-1)*100)</f>
        <v>-0.96087425445428032</v>
      </c>
      <c r="H138" s="52">
        <f>IF(OR((levels!L138)="",(levels!H138)=""),"",(levels!L138/levels!H138-1)*100)</f>
        <v>-1.0268855752791461</v>
      </c>
      <c r="I138" s="52">
        <f>IF(OR((levels!M138)="",(levels!I138)=""),"",(levels!M138/levels!I138-1)*100)</f>
        <v>-0.22407216999837942</v>
      </c>
      <c r="J138" s="52">
        <f>IF(OR((levels!N138)="",(levels!J138)=""),"",(levels!N138/levels!J138-1)*100)</f>
        <v>0.22451537377037312</v>
      </c>
      <c r="K138" s="52">
        <f>IF(OR((levels!O138)="",(levels!K138)=""),"",(levels!O138/levels!K138-1)*100)</f>
        <v>0.92198370869391866</v>
      </c>
      <c r="L138" s="52">
        <f>IF(OR((levels!P138)="",(levels!L138)=""),"",(levels!P138/levels!L138-1)*100)</f>
        <v>1.672281403619591</v>
      </c>
      <c r="M138" s="52">
        <f>IF(OR((levels!Q138)="",(levels!M138)=""),"",(levels!Q138/levels!M138-1)*100)</f>
        <v>1.4113544886640295</v>
      </c>
      <c r="N138" s="52">
        <f>IF(OR((levels!R138)="",(levels!N138)=""),"",(levels!R138/levels!N138-1)*100)</f>
        <v>1.5870187612687214</v>
      </c>
      <c r="O138" s="52">
        <f>IF(OR((levels!S138)="",(levels!O138)=""),"",(levels!S138/levels!O138-1)*100)</f>
        <v>1.772481702594142</v>
      </c>
      <c r="P138" s="52">
        <f>IF(OR((levels!T138)="",(levels!P138)=""),"",(levels!T138/levels!P138-1)*100)</f>
        <v>2.0953832692429453</v>
      </c>
      <c r="Q138" s="52">
        <f>IF(OR((levels!U138)="",(levels!Q138)=""),"",(levels!U138/levels!Q138-1)*100)</f>
        <v>2.2820196099461398</v>
      </c>
      <c r="R138" s="52">
        <f>IF(OR((levels!V138)="",(levels!R138)=""),"",(levels!V138/levels!R138-1)*100)</f>
        <v>2.293481915590645</v>
      </c>
      <c r="S138" s="52">
        <f>IF(OR((levels!W138)="",(levels!S138)=""),"",(levels!W138/levels!S138-1)*100)</f>
        <v>2.3020331410681827</v>
      </c>
      <c r="T138" s="52">
        <f>IF(OR((levels!X138)="",(levels!T138)=""),"",(levels!X138/levels!T138-1)*100)</f>
        <v>2.053039714844096</v>
      </c>
      <c r="U138" s="52">
        <f>IF(OR((levels!Y138)="",(levels!U138)=""),"",(levels!Y138/levels!U138-1)*100)</f>
        <v>1.9755536763268466</v>
      </c>
      <c r="V138" s="52">
        <f>IF(OR((levels!Z138)="",(levels!V138)=""),"",(levels!Z138/levels!V138-1)*100)</f>
        <v>1.8576163852510819</v>
      </c>
      <c r="W138" s="52">
        <f>IF(OR((levels!AA138)="",(levels!W138)=""),"",(levels!AA138/levels!W138-1)*100)</f>
        <v>2.2014415315061209</v>
      </c>
      <c r="X138" s="52">
        <f>IF(OR((levels!AB138)="",(levels!X138)=""),"",(levels!AB138/levels!X138-1)*100)</f>
        <v>2.3939270835003912</v>
      </c>
      <c r="Y138" s="52">
        <f>IF(OR((levels!AC138)="",(levels!Y138)=""),"",(levels!AC138/levels!Y138-1)*100)</f>
        <v>2.7709262950347258</v>
      </c>
      <c r="Z138" s="52">
        <f>IF(OR((levels!AD138)="",(levels!Z138)=""),"",(levels!AD138/levels!Z138-1)*100)</f>
        <v>3.1283860578112277</v>
      </c>
      <c r="AA138" s="52">
        <f>IF(OR((levels!AE138)="",(levels!AA138)=""),"",(levels!AE138/levels!AA138-1)*100)</f>
        <v>3.0896813253511013</v>
      </c>
      <c r="AB138" s="52">
        <f>IF(OR((levels!AF138)="",(levels!AB138)=""),"",(levels!AF138/levels!AB138-1)*100)</f>
        <v>2.6964050332405121</v>
      </c>
      <c r="AC138" s="52">
        <f>IF(OR((levels!AG138)="",(levels!AC138)=""),"",(levels!AG138/levels!AC138-1)*100)</f>
        <v>2.3860137094682043</v>
      </c>
      <c r="AD138" s="52">
        <f>IF(OR((levels!AH138)="",(levels!AD138)=""),"",(levels!AH138/levels!AD138-1)*100)</f>
        <v>1.8544480078084513</v>
      </c>
      <c r="AE138" s="52">
        <f>IF(OR((levels!AI138)="",(levels!AE138)=""),"",(levels!AI138/levels!AE138-1)*100)</f>
        <v>1.4797437504661781</v>
      </c>
      <c r="AF138" s="52">
        <f>IF(OR((levels!AJ138)="",(levels!AF138)=""),"",(levels!AJ138/levels!AF138-1)*100)</f>
        <v>1.6036081919822642</v>
      </c>
      <c r="AG138" s="52">
        <f>IF(OR((levels!AK138)="",(levels!AG138)=""),"",(levels!AK138/levels!AG138-1)*100)</f>
        <v>1.3944829490035726</v>
      </c>
      <c r="AH138" s="52">
        <f>IF(OR((levels!AL138)="",(levels!AH138)=""),"",(levels!AL138/levels!AH138-1)*100)</f>
        <v>1.4128853803754504</v>
      </c>
      <c r="AI138" s="52" t="str">
        <f>IF(OR((levels!AM138)="",(levels!AI138)=""),"",(levels!AM138/levels!AI138-1)*100)</f>
        <v/>
      </c>
      <c r="AJ138" s="52" t="str">
        <f>IF(OR((levels!AN138)="",(levels!AJ138)=""),"",(levels!AN138/levels!AJ138-1)*100)</f>
        <v/>
      </c>
      <c r="AK138" s="52" t="str">
        <f>IF(OR((levels!AO138)="",(levels!AK138)=""),"",(levels!AO138/levels!AK138-1)*100)</f>
        <v/>
      </c>
      <c r="AL138" s="52" t="str">
        <f>IF(OR((levels!AP138)="",(levels!AL138)=""),"",(levels!AP138/levels!AL138-1)*100)</f>
        <v/>
      </c>
      <c r="AM138" s="52" t="str">
        <f>IF(OR((levels!AQ138)="",(levels!AM138)=""),"",(levels!AQ138/levels!AM138-1)*100)</f>
        <v/>
      </c>
      <c r="AN138" s="52" t="str">
        <f>IF(OR((levels!AR138)="",(levels!AN138)=""),"",(levels!AR138/levels!AN138-1)*100)</f>
        <v/>
      </c>
      <c r="AO138" s="52" t="str">
        <f>IF(OR((levels!AS138)="",(levels!AO138)=""),"",(levels!AS138/levels!AO138-1)*100)</f>
        <v/>
      </c>
      <c r="AP138" s="52" t="str">
        <f>IF(OR((levels!AT138)="",(levels!AP138)=""),"",(levels!AT138/levels!AP138-1)*100)</f>
        <v/>
      </c>
      <c r="AQ138" s="52" t="str">
        <f>IF(OR((levels!AU138)="",(levels!AQ138)=""),"",(levels!AU138/levels!AQ138-1)*100)</f>
        <v/>
      </c>
      <c r="AR138" s="52" t="str">
        <f>IF(OR((levels!AV138)="",(levels!AR138)=""),"",(levels!AV138/levels!AR138-1)*100)</f>
        <v/>
      </c>
      <c r="AS138" s="52" t="str">
        <f>IF(OR((levels!AW138)="",(levels!AS138)=""),"",(levels!AW138/levels!AS138-1)*100)</f>
        <v/>
      </c>
      <c r="AT138" s="52" t="str">
        <f>IF(OR((levels!AX138)="",(levels!AT138)=""),"",(levels!AX138/levels!AT138-1)*100)</f>
        <v/>
      </c>
      <c r="AU138" s="52" t="str">
        <f>IF(OR((levels!AY138)="",(levels!AU138)=""),"",(levels!AY138/levels!AU138-1)*100)</f>
        <v/>
      </c>
      <c r="AV138" s="52" t="str">
        <f>IF(OR((levels!AZ138)="",(levels!AV138)=""),"",(levels!AZ138/levels!AV138-1)*100)</f>
        <v/>
      </c>
      <c r="AW138" s="52" t="str">
        <f>IF(OR((levels!BA138)="",(levels!AW138)=""),"",(levels!BA138/levels!AW138-1)*100)</f>
        <v/>
      </c>
      <c r="AX138" s="52" t="str">
        <f>IF(OR((levels!BB138)="",(levels!AX138)=""),"",(levels!BB138/levels!AX138-1)*100)</f>
        <v/>
      </c>
      <c r="AY138" s="52" t="str">
        <f>IF(OR((levels!BC138)="",(levels!AY138)=""),"",(levels!BC138/levels!AY138-1)*100)</f>
        <v/>
      </c>
      <c r="AZ138" s="45"/>
      <c r="BA138" s="45"/>
      <c r="BB138" s="45"/>
      <c r="BC138" s="45"/>
    </row>
    <row r="139" spans="1:55" x14ac:dyDescent="0.2">
      <c r="A139" s="43" t="s">
        <v>208</v>
      </c>
      <c r="B139" s="38"/>
      <c r="C139" s="39">
        <v>43804</v>
      </c>
      <c r="D139" s="52">
        <f>IF(OR((levels!H139)="",(levels!D139)=""),"",(levels!H139/levels!D139-1)*100)</f>
        <v>-0.26287792973929136</v>
      </c>
      <c r="E139" s="52">
        <f>IF(OR((levels!I139)="",(levels!E139)=""),"",(levels!I139/levels!E139-1)*100)</f>
        <v>-0.63402536145272803</v>
      </c>
      <c r="F139" s="52">
        <f>IF(OR((levels!J139)="",(levels!F139)=""),"",(levels!J139/levels!F139-1)*100)</f>
        <v>-0.87163709757958063</v>
      </c>
      <c r="G139" s="52">
        <f>IF(OR((levels!K139)="",(levels!G139)=""),"",(levels!K139/levels!G139-1)*100)</f>
        <v>-0.96282996445214986</v>
      </c>
      <c r="H139" s="52">
        <f>IF(OR((levels!L139)="",(levels!H139)=""),"",(levels!L139/levels!H139-1)*100)</f>
        <v>-1.018000100686034</v>
      </c>
      <c r="I139" s="52">
        <f>IF(OR((levels!M139)="",(levels!I139)=""),"",(levels!M139/levels!I139-1)*100)</f>
        <v>-0.22034547012923511</v>
      </c>
      <c r="J139" s="52">
        <f>IF(OR((levels!N139)="",(levels!J139)=""),"",(levels!N139/levels!J139-1)*100)</f>
        <v>0.21964405219165872</v>
      </c>
      <c r="K139" s="52">
        <f>IF(OR((levels!O139)="",(levels!K139)=""),"",(levels!O139/levels!K139-1)*100)</f>
        <v>0.91329355277789404</v>
      </c>
      <c r="L139" s="52">
        <f>IF(OR((levels!P139)="",(levels!L139)=""),"",(levels!P139/levels!L139-1)*100)</f>
        <v>1.6586115154538117</v>
      </c>
      <c r="M139" s="52">
        <f>IF(OR((levels!Q139)="",(levels!M139)=""),"",(levels!Q139/levels!M139-1)*100)</f>
        <v>1.4043118707606439</v>
      </c>
      <c r="N139" s="52">
        <f>IF(OR((levels!R139)="",(levels!N139)=""),"",(levels!R139/levels!N139-1)*100)</f>
        <v>1.5965695437160532</v>
      </c>
      <c r="O139" s="52">
        <f>IF(OR((levels!S139)="",(levels!O139)=""),"",(levels!S139/levels!O139-1)*100)</f>
        <v>1.7829204231040396</v>
      </c>
      <c r="P139" s="52">
        <f>IF(OR((levels!T139)="",(levels!P139)=""),"",(levels!T139/levels!P139-1)*100)</f>
        <v>2.1013891047932054</v>
      </c>
      <c r="Q139" s="52">
        <f>IF(OR((levels!U139)="",(levels!Q139)=""),"",(levels!U139/levels!Q139-1)*100)</f>
        <v>2.2865731619313934</v>
      </c>
      <c r="R139" s="52">
        <f>IF(OR((levels!V139)="",(levels!R139)=""),"",(levels!V139/levels!R139-1)*100)</f>
        <v>2.2852869562462796</v>
      </c>
      <c r="S139" s="52">
        <f>IF(OR((levels!W139)="",(levels!S139)=""),"",(levels!W139/levels!S139-1)*100)</f>
        <v>2.3009620031581912</v>
      </c>
      <c r="T139" s="52">
        <f>IF(OR((levels!X139)="",(levels!T139)=""),"",(levels!X139/levels!T139-1)*100)</f>
        <v>2.0694740847742921</v>
      </c>
      <c r="U139" s="52">
        <f>IF(OR((levels!Y139)="",(levels!U139)=""),"",(levels!Y139/levels!U139-1)*100)</f>
        <v>1.9777846296641144</v>
      </c>
      <c r="V139" s="52">
        <f>IF(OR((levels!Z139)="",(levels!V139)=""),"",(levels!Z139/levels!V139-1)*100)</f>
        <v>1.8804077116704621</v>
      </c>
      <c r="W139" s="52">
        <f>IF(OR((levels!AA139)="",(levels!W139)=""),"",(levels!AA139/levels!W139-1)*100)</f>
        <v>2.2357802014460582</v>
      </c>
      <c r="X139" s="52">
        <f>IF(OR((levels!AB139)="",(levels!X139)=""),"",(levels!AB139/levels!X139-1)*100)</f>
        <v>2.3611734753008262</v>
      </c>
      <c r="Y139" s="52">
        <f>IF(OR((levels!AC139)="",(levels!Y139)=""),"",(levels!AC139/levels!Y139-1)*100)</f>
        <v>2.787764847852725</v>
      </c>
      <c r="Z139" s="52">
        <f>IF(OR((levels!AD139)="",(levels!Z139)=""),"",(levels!AD139/levels!Z139-1)*100)</f>
        <v>3.1277818490024423</v>
      </c>
      <c r="AA139" s="52">
        <f>IF(OR((levels!AE139)="",(levels!AA139)=""),"",(levels!AE139/levels!AA139-1)*100)</f>
        <v>3.0834959205445989</v>
      </c>
      <c r="AB139" s="52">
        <f>IF(OR((levels!AF139)="",(levels!AB139)=""),"",(levels!AF139/levels!AB139-1)*100)</f>
        <v>2.7386609797892092</v>
      </c>
      <c r="AC139" s="52">
        <f>IF(OR((levels!AG139)="",(levels!AC139)=""),"",(levels!AG139/levels!AC139-1)*100)</f>
        <v>2.3825892238477975</v>
      </c>
      <c r="AD139" s="52">
        <f>IF(OR((levels!AH139)="",(levels!AD139)=""),"",(levels!AH139/levels!AD139-1)*100)</f>
        <v>1.8724858839368697</v>
      </c>
      <c r="AE139" s="52">
        <f>IF(OR((levels!AI139)="",(levels!AE139)=""),"",(levels!AI139/levels!AE139-1)*100)</f>
        <v>1.4906953833977887</v>
      </c>
      <c r="AF139" s="52">
        <f>IF(OR((levels!AJ139)="",(levels!AF139)=""),"",(levels!AJ139/levels!AF139-1)*100)</f>
        <v>1.61801614598438</v>
      </c>
      <c r="AG139" s="52">
        <f>IF(OR((levels!AK139)="",(levels!AG139)=""),"",(levels!AK139/levels!AG139-1)*100)</f>
        <v>1.4459850161671284</v>
      </c>
      <c r="AH139" s="52">
        <f>IF(OR((levels!AL139)="",(levels!AH139)=""),"",(levels!AL139/levels!AH139-1)*100)</f>
        <v>1.4643102423160803</v>
      </c>
      <c r="AI139" s="52" t="str">
        <f>IF(OR((levels!AM139)="",(levels!AI139)=""),"",(levels!AM139/levels!AI139-1)*100)</f>
        <v/>
      </c>
      <c r="AJ139" s="52" t="str">
        <f>IF(OR((levels!AN139)="",(levels!AJ139)=""),"",(levels!AN139/levels!AJ139-1)*100)</f>
        <v/>
      </c>
      <c r="AK139" s="52" t="str">
        <f>IF(OR((levels!AO139)="",(levels!AK139)=""),"",(levels!AO139/levels!AK139-1)*100)</f>
        <v/>
      </c>
      <c r="AL139" s="52" t="str">
        <f>IF(OR((levels!AP139)="",(levels!AL139)=""),"",(levels!AP139/levels!AL139-1)*100)</f>
        <v/>
      </c>
      <c r="AM139" s="52" t="str">
        <f>IF(OR((levels!AQ139)="",(levels!AM139)=""),"",(levels!AQ139/levels!AM139-1)*100)</f>
        <v/>
      </c>
      <c r="AN139" s="52" t="str">
        <f>IF(OR((levels!AR139)="",(levels!AN139)=""),"",(levels!AR139/levels!AN139-1)*100)</f>
        <v/>
      </c>
      <c r="AO139" s="52" t="str">
        <f>IF(OR((levels!AS139)="",(levels!AO139)=""),"",(levels!AS139/levels!AO139-1)*100)</f>
        <v/>
      </c>
      <c r="AP139" s="52" t="str">
        <f>IF(OR((levels!AT139)="",(levels!AP139)=""),"",(levels!AT139/levels!AP139-1)*100)</f>
        <v/>
      </c>
      <c r="AQ139" s="52" t="str">
        <f>IF(OR((levels!AU139)="",(levels!AQ139)=""),"",(levels!AU139/levels!AQ139-1)*100)</f>
        <v/>
      </c>
      <c r="AR139" s="52" t="str">
        <f>IF(OR((levels!AV139)="",(levels!AR139)=""),"",(levels!AV139/levels!AR139-1)*100)</f>
        <v/>
      </c>
      <c r="AS139" s="52" t="str">
        <f>IF(OR((levels!AW139)="",(levels!AS139)=""),"",(levels!AW139/levels!AS139-1)*100)</f>
        <v/>
      </c>
      <c r="AT139" s="52" t="str">
        <f>IF(OR((levels!AX139)="",(levels!AT139)=""),"",(levels!AX139/levels!AT139-1)*100)</f>
        <v/>
      </c>
      <c r="AU139" s="52" t="str">
        <f>IF(OR((levels!AY139)="",(levels!AU139)=""),"",(levels!AY139/levels!AU139-1)*100)</f>
        <v/>
      </c>
      <c r="AV139" s="52" t="str">
        <f>IF(OR((levels!AZ139)="",(levels!AV139)=""),"",(levels!AZ139/levels!AV139-1)*100)</f>
        <v/>
      </c>
      <c r="AW139" s="52" t="str">
        <f>IF(OR((levels!BA139)="",(levels!AW139)=""),"",(levels!BA139/levels!AW139-1)*100)</f>
        <v/>
      </c>
      <c r="AX139" s="52" t="str">
        <f>IF(OR((levels!BB139)="",(levels!AX139)=""),"",(levels!BB139/levels!AX139-1)*100)</f>
        <v/>
      </c>
      <c r="AY139" s="52" t="str">
        <f>IF(OR((levels!BC139)="",(levels!AY139)=""),"",(levels!BC139/levels!AY139-1)*100)</f>
        <v/>
      </c>
      <c r="AZ139" s="45"/>
      <c r="BA139" s="45"/>
      <c r="BB139" s="45"/>
      <c r="BC139" s="45"/>
    </row>
    <row r="140" spans="1:55" x14ac:dyDescent="0.2">
      <c r="A140" s="43" t="s">
        <v>209</v>
      </c>
      <c r="B140" s="38"/>
      <c r="C140" s="39">
        <v>43850</v>
      </c>
      <c r="D140" s="52">
        <f>IF(OR((levels!H140)="",(levels!D140)=""),"",(levels!H140/levels!D140-1)*100)</f>
        <v>-0.26288606518365398</v>
      </c>
      <c r="E140" s="52">
        <f>IF(OR((levels!I140)="",(levels!E140)=""),"",(levels!I140/levels!E140-1)*100)</f>
        <v>-0.63629576370085594</v>
      </c>
      <c r="F140" s="52">
        <f>IF(OR((levels!J140)="",(levels!F140)=""),"",(levels!J140/levels!F140-1)*100)</f>
        <v>-0.87148983510475508</v>
      </c>
      <c r="G140" s="52">
        <f>IF(OR((levels!K140)="",(levels!G140)=""),"",(levels!K140/levels!G140-1)*100)</f>
        <v>-0.96059378818059704</v>
      </c>
      <c r="H140" s="52">
        <f>IF(OR((levels!L140)="",(levels!H140)=""),"",(levels!L140/levels!H140-1)*100)</f>
        <v>-1.0169715464841578</v>
      </c>
      <c r="I140" s="52">
        <f>IF(OR((levels!M140)="",(levels!I140)=""),"",(levels!M140/levels!I140-1)*100)</f>
        <v>-0.21826626113063963</v>
      </c>
      <c r="J140" s="52">
        <f>IF(OR((levels!N140)="",(levels!J140)=""),"",(levels!N140/levels!J140-1)*100)</f>
        <v>0.21801240678087641</v>
      </c>
      <c r="K140" s="52">
        <f>IF(OR((levels!O140)="",(levels!K140)=""),"",(levels!O140/levels!K140-1)*100)</f>
        <v>0.91241708360643159</v>
      </c>
      <c r="L140" s="52">
        <f>IF(OR((levels!P140)="",(levels!L140)=""),"",(levels!P140/levels!L140-1)*100)</f>
        <v>1.6579770707305208</v>
      </c>
      <c r="M140" s="52">
        <f>IF(OR((levels!Q140)="",(levels!M140)=""),"",(levels!Q140/levels!M140-1)*100)</f>
        <v>1.4066718154130076</v>
      </c>
      <c r="N140" s="52">
        <f>IF(OR((levels!R140)="",(levels!N140)=""),"",(levels!R140/levels!N140-1)*100)</f>
        <v>1.5968802520423875</v>
      </c>
      <c r="O140" s="52">
        <f>IF(OR((levels!S140)="",(levels!O140)=""),"",(levels!S140/levels!O140-1)*100)</f>
        <v>1.7806355350296732</v>
      </c>
      <c r="P140" s="52">
        <f>IF(OR((levels!T140)="",(levels!P140)=""),"",(levels!T140/levels!P140-1)*100)</f>
        <v>2.0987030647559468</v>
      </c>
      <c r="Q140" s="52">
        <f>IF(OR((levels!U140)="",(levels!Q140)=""),"",(levels!U140/levels!Q140-1)*100)</f>
        <v>2.2865033335202511</v>
      </c>
      <c r="R140" s="52">
        <f>IF(OR((levels!V140)="",(levels!R140)=""),"",(levels!V140/levels!R140-1)*100)</f>
        <v>2.2871362171002829</v>
      </c>
      <c r="S140" s="52">
        <f>IF(OR((levels!W140)="",(levels!S140)=""),"",(levels!W140/levels!S140-1)*100)</f>
        <v>2.3015347790407592</v>
      </c>
      <c r="T140" s="52">
        <f>IF(OR((levels!X140)="",(levels!T140)=""),"",(levels!X140/levels!T140-1)*100)</f>
        <v>2.0690851135828581</v>
      </c>
      <c r="U140" s="52">
        <f>IF(OR((levels!Y140)="",(levels!U140)=""),"",(levels!Y140/levels!U140-1)*100)</f>
        <v>1.9756390348241393</v>
      </c>
      <c r="V140" s="52">
        <f>IF(OR((levels!Z140)="",(levels!V140)=""),"",(levels!Z140/levels!V140-1)*100)</f>
        <v>1.8834425787799258</v>
      </c>
      <c r="W140" s="52">
        <f>IF(OR((levels!AA140)="",(levels!W140)=""),"",(levels!AA140/levels!W140-1)*100)</f>
        <v>2.2356352479338648</v>
      </c>
      <c r="X140" s="52">
        <f>IF(OR((levels!AB140)="",(levels!X140)=""),"",(levels!AB140/levels!X140-1)*100)</f>
        <v>2.3600028126692374</v>
      </c>
      <c r="Y140" s="52">
        <f>IF(OR((levels!AC140)="",(levels!Y140)=""),"",(levels!AC140/levels!Y140-1)*100)</f>
        <v>2.7905749219547804</v>
      </c>
      <c r="Z140" s="52">
        <f>IF(OR((levels!AD140)="",(levels!Z140)=""),"",(levels!AD140/levels!Z140-1)*100)</f>
        <v>3.1268585717192154</v>
      </c>
      <c r="AA140" s="52">
        <f>IF(OR((levels!AE140)="",(levels!AA140)=""),"",(levels!AE140/levels!AA140-1)*100)</f>
        <v>3.0836338410074937</v>
      </c>
      <c r="AB140" s="52">
        <f>IF(OR((levels!AF140)="",(levels!AB140)=""),"",(levels!AF140/levels!AB140-1)*100)</f>
        <v>2.7444061364905847</v>
      </c>
      <c r="AC140" s="52">
        <f>IF(OR((levels!AG140)="",(levels!AC140)=""),"",(levels!AG140/levels!AC140-1)*100)</f>
        <v>2.3928990500138525</v>
      </c>
      <c r="AD140" s="52">
        <f>IF(OR((levels!AH140)="",(levels!AD140)=""),"",(levels!AH140/levels!AD140-1)*100)</f>
        <v>1.8774599574148843</v>
      </c>
      <c r="AE140" s="52">
        <f>IF(OR((levels!AI140)="",(levels!AE140)=""),"",(levels!AI140/levels!AE140-1)*100)</f>
        <v>1.494130658145032</v>
      </c>
      <c r="AF140" s="52">
        <f>IF(OR((levels!AJ140)="",(levels!AF140)=""),"",(levels!AJ140/levels!AF140-1)*100)</f>
        <v>1.625337942052929</v>
      </c>
      <c r="AG140" s="52">
        <f>IF(OR((levels!AK140)="",(levels!AG140)=""),"",(levels!AK140/levels!AG140-1)*100)</f>
        <v>1.4200903255526809</v>
      </c>
      <c r="AH140" s="52">
        <f>IF(OR((levels!AL140)="",(levels!AH140)=""),"",(levels!AL140/levels!AH140-1)*100)</f>
        <v>1.4799739290275893</v>
      </c>
      <c r="AI140" s="52" t="str">
        <f>IF(OR((levels!AM140)="",(levels!AI140)=""),"",(levels!AM140/levels!AI140-1)*100)</f>
        <v/>
      </c>
      <c r="AJ140" s="52" t="str">
        <f>IF(OR((levels!AN140)="",(levels!AJ140)=""),"",(levels!AN140/levels!AJ140-1)*100)</f>
        <v/>
      </c>
      <c r="AK140" s="52" t="str">
        <f>IF(OR((levels!AO140)="",(levels!AK140)=""),"",(levels!AO140/levels!AK140-1)*100)</f>
        <v/>
      </c>
      <c r="AL140" s="52" t="str">
        <f>IF(OR((levels!AP140)="",(levels!AL140)=""),"",(levels!AP140/levels!AL140-1)*100)</f>
        <v/>
      </c>
      <c r="AM140" s="52" t="str">
        <f>IF(OR((levels!AQ140)="",(levels!AM140)=""),"",(levels!AQ140/levels!AM140-1)*100)</f>
        <v/>
      </c>
      <c r="AN140" s="52" t="str">
        <f>IF(OR((levels!AR140)="",(levels!AN140)=""),"",(levels!AR140/levels!AN140-1)*100)</f>
        <v/>
      </c>
      <c r="AO140" s="52" t="str">
        <f>IF(OR((levels!AS140)="",(levels!AO140)=""),"",(levels!AS140/levels!AO140-1)*100)</f>
        <v/>
      </c>
      <c r="AP140" s="52" t="str">
        <f>IF(OR((levels!AT140)="",(levels!AP140)=""),"",(levels!AT140/levels!AP140-1)*100)</f>
        <v/>
      </c>
      <c r="AQ140" s="52" t="str">
        <f>IF(OR((levels!AU140)="",(levels!AQ140)=""),"",(levels!AU140/levels!AQ140-1)*100)</f>
        <v/>
      </c>
      <c r="AR140" s="52" t="str">
        <f>IF(OR((levels!AV140)="",(levels!AR140)=""),"",(levels!AV140/levels!AR140-1)*100)</f>
        <v/>
      </c>
      <c r="AS140" s="52" t="str">
        <f>IF(OR((levels!AW140)="",(levels!AS140)=""),"",(levels!AW140/levels!AS140-1)*100)</f>
        <v/>
      </c>
      <c r="AT140" s="52" t="str">
        <f>IF(OR((levels!AX140)="",(levels!AT140)=""),"",(levels!AX140/levels!AT140-1)*100)</f>
        <v/>
      </c>
      <c r="AU140" s="52" t="str">
        <f>IF(OR((levels!AY140)="",(levels!AU140)=""),"",(levels!AY140/levels!AU140-1)*100)</f>
        <v/>
      </c>
      <c r="AV140" s="52" t="str">
        <f>IF(OR((levels!AZ140)="",(levels!AV140)=""),"",(levels!AZ140/levels!AV140-1)*100)</f>
        <v/>
      </c>
      <c r="AW140" s="52" t="str">
        <f>IF(OR((levels!BA140)="",(levels!AW140)=""),"",(levels!BA140/levels!AW140-1)*100)</f>
        <v/>
      </c>
      <c r="AX140" s="52" t="str">
        <f>IF(OR((levels!BB140)="",(levels!AX140)=""),"",(levels!BB140/levels!AX140-1)*100)</f>
        <v/>
      </c>
      <c r="AY140" s="52" t="str">
        <f>IF(OR((levels!BC140)="",(levels!AY140)=""),"",(levels!BC140/levels!AY140-1)*100)</f>
        <v/>
      </c>
      <c r="AZ140" s="45"/>
      <c r="BA140" s="45"/>
      <c r="BB140" s="45"/>
      <c r="BC140" s="45"/>
    </row>
    <row r="141" spans="1:55" x14ac:dyDescent="0.2">
      <c r="A141" s="43" t="s">
        <v>210</v>
      </c>
      <c r="B141" s="38"/>
      <c r="C141" s="39">
        <v>43861</v>
      </c>
      <c r="D141" s="52">
        <f>IF(OR((levels!H141)="",(levels!D141)=""),"",(levels!H141/levels!D141-1)*100)</f>
        <v>-0.26288606518365398</v>
      </c>
      <c r="E141" s="52">
        <f>IF(OR((levels!I141)="",(levels!E141)=""),"",(levels!I141/levels!E141-1)*100)</f>
        <v>-0.63629576370085594</v>
      </c>
      <c r="F141" s="52">
        <f>IF(OR((levels!J141)="",(levels!F141)=""),"",(levels!J141/levels!F141-1)*100)</f>
        <v>-0.87148983510475508</v>
      </c>
      <c r="G141" s="52">
        <f>IF(OR((levels!K141)="",(levels!G141)=""),"",(levels!K141/levels!G141-1)*100)</f>
        <v>-0.96059378818059704</v>
      </c>
      <c r="H141" s="52">
        <f>IF(OR((levels!L141)="",(levels!H141)=""),"",(levels!L141/levels!H141-1)*100)</f>
        <v>-1.0169715464841578</v>
      </c>
      <c r="I141" s="52">
        <f>IF(OR((levels!M141)="",(levels!I141)=""),"",(levels!M141/levels!I141-1)*100)</f>
        <v>-0.21826626113063963</v>
      </c>
      <c r="J141" s="52">
        <f>IF(OR((levels!N141)="",(levels!J141)=""),"",(levels!N141/levels!J141-1)*100)</f>
        <v>0.21801240678087641</v>
      </c>
      <c r="K141" s="52">
        <f>IF(OR((levels!O141)="",(levels!K141)=""),"",(levels!O141/levels!K141-1)*100)</f>
        <v>0.91241708360643159</v>
      </c>
      <c r="L141" s="52">
        <f>IF(OR((levels!P141)="",(levels!L141)=""),"",(levels!P141/levels!L141-1)*100)</f>
        <v>1.6579770707305208</v>
      </c>
      <c r="M141" s="52">
        <f>IF(OR((levels!Q141)="",(levels!M141)=""),"",(levels!Q141/levels!M141-1)*100)</f>
        <v>1.4066718154130076</v>
      </c>
      <c r="N141" s="52">
        <f>IF(OR((levels!R141)="",(levels!N141)=""),"",(levels!R141/levels!N141-1)*100)</f>
        <v>1.5968802520423875</v>
      </c>
      <c r="O141" s="52">
        <f>IF(OR((levels!S141)="",(levels!O141)=""),"",(levels!S141/levels!O141-1)*100)</f>
        <v>1.7806355350296732</v>
      </c>
      <c r="P141" s="52">
        <f>IF(OR((levels!T141)="",(levels!P141)=""),"",(levels!T141/levels!P141-1)*100)</f>
        <v>2.0987030647559468</v>
      </c>
      <c r="Q141" s="52">
        <f>IF(OR((levels!U141)="",(levels!Q141)=""),"",(levels!U141/levels!Q141-1)*100)</f>
        <v>2.2865033335202511</v>
      </c>
      <c r="R141" s="52">
        <f>IF(OR((levels!V141)="",(levels!R141)=""),"",(levels!V141/levels!R141-1)*100)</f>
        <v>2.2871362171002829</v>
      </c>
      <c r="S141" s="52">
        <f>IF(OR((levels!W141)="",(levels!S141)=""),"",(levels!W141/levels!S141-1)*100)</f>
        <v>2.3015347790407592</v>
      </c>
      <c r="T141" s="52">
        <f>IF(OR((levels!X141)="",(levels!T141)=""),"",(levels!X141/levels!T141-1)*100)</f>
        <v>2.0690851135828581</v>
      </c>
      <c r="U141" s="52">
        <f>IF(OR((levels!Y141)="",(levels!U141)=""),"",(levels!Y141/levels!U141-1)*100)</f>
        <v>1.9756390348241393</v>
      </c>
      <c r="V141" s="52">
        <f>IF(OR((levels!Z141)="",(levels!V141)=""),"",(levels!Z141/levels!V141-1)*100)</f>
        <v>1.8834425787799258</v>
      </c>
      <c r="W141" s="52">
        <f>IF(OR((levels!AA141)="",(levels!W141)=""),"",(levels!AA141/levels!W141-1)*100)</f>
        <v>2.2356352479338648</v>
      </c>
      <c r="X141" s="52">
        <f>IF(OR((levels!AB141)="",(levels!X141)=""),"",(levels!AB141/levels!X141-1)*100)</f>
        <v>2.3600028126692374</v>
      </c>
      <c r="Y141" s="52">
        <f>IF(OR((levels!AC141)="",(levels!Y141)=""),"",(levels!AC141/levels!Y141-1)*100)</f>
        <v>2.7905749219547804</v>
      </c>
      <c r="Z141" s="52">
        <f>IF(OR((levels!AD141)="",(levels!Z141)=""),"",(levels!AD141/levels!Z141-1)*100)</f>
        <v>3.1268585717192154</v>
      </c>
      <c r="AA141" s="52">
        <f>IF(OR((levels!AE141)="",(levels!AA141)=""),"",(levels!AE141/levels!AA141-1)*100)</f>
        <v>3.0836338410074937</v>
      </c>
      <c r="AB141" s="52">
        <f>IF(OR((levels!AF141)="",(levels!AB141)=""),"",(levels!AF141/levels!AB141-1)*100)</f>
        <v>2.7444061364905847</v>
      </c>
      <c r="AC141" s="52">
        <f>IF(OR((levels!AG141)="",(levels!AC141)=""),"",(levels!AG141/levels!AC141-1)*100)</f>
        <v>2.3928990500138525</v>
      </c>
      <c r="AD141" s="52">
        <f>IF(OR((levels!AH141)="",(levels!AD141)=""),"",(levels!AH141/levels!AD141-1)*100)</f>
        <v>1.8774599574148843</v>
      </c>
      <c r="AE141" s="52">
        <f>IF(OR((levels!AI141)="",(levels!AE141)=""),"",(levels!AI141/levels!AE141-1)*100)</f>
        <v>1.494130658145032</v>
      </c>
      <c r="AF141" s="52">
        <f>IF(OR((levels!AJ141)="",(levels!AF141)=""),"",(levels!AJ141/levels!AF141-1)*100)</f>
        <v>1.625337942052929</v>
      </c>
      <c r="AG141" s="52">
        <f>IF(OR((levels!AK141)="",(levels!AG141)=""),"",(levels!AK141/levels!AG141-1)*100)</f>
        <v>1.4200903255526809</v>
      </c>
      <c r="AH141" s="52">
        <f>IF(OR((levels!AL141)="",(levels!AH141)=""),"",(levels!AL141/levels!AH141-1)*100)</f>
        <v>1.4799739290275893</v>
      </c>
      <c r="AI141" s="52">
        <f>IF(OR((levels!AM141)="",(levels!AI141)=""),"",(levels!AM141/levels!AI141-1)*100)</f>
        <v>1.2061640778618266</v>
      </c>
      <c r="AJ141" s="52" t="str">
        <f>IF(OR((levels!AN141)="",(levels!AJ141)=""),"",(levels!AN141/levels!AJ141-1)*100)</f>
        <v/>
      </c>
      <c r="AK141" s="52" t="str">
        <f>IF(OR((levels!AO141)="",(levels!AK141)=""),"",(levels!AO141/levels!AK141-1)*100)</f>
        <v/>
      </c>
      <c r="AL141" s="52" t="str">
        <f>IF(OR((levels!AP141)="",(levels!AL141)=""),"",(levels!AP141/levels!AL141-1)*100)</f>
        <v/>
      </c>
      <c r="AM141" s="52" t="str">
        <f>IF(OR((levels!AQ141)="",(levels!AM141)=""),"",(levels!AQ141/levels!AM141-1)*100)</f>
        <v/>
      </c>
      <c r="AN141" s="52" t="str">
        <f>IF(OR((levels!AR141)="",(levels!AN141)=""),"",(levels!AR141/levels!AN141-1)*100)</f>
        <v/>
      </c>
      <c r="AO141" s="52" t="str">
        <f>IF(OR((levels!AS141)="",(levels!AO141)=""),"",(levels!AS141/levels!AO141-1)*100)</f>
        <v/>
      </c>
      <c r="AP141" s="52" t="str">
        <f>IF(OR((levels!AT141)="",(levels!AP141)=""),"",(levels!AT141/levels!AP141-1)*100)</f>
        <v/>
      </c>
      <c r="AQ141" s="52" t="str">
        <f>IF(OR((levels!AU141)="",(levels!AQ141)=""),"",(levels!AU141/levels!AQ141-1)*100)</f>
        <v/>
      </c>
      <c r="AR141" s="52" t="str">
        <f>IF(OR((levels!AV141)="",(levels!AR141)=""),"",(levels!AV141/levels!AR141-1)*100)</f>
        <v/>
      </c>
      <c r="AS141" s="52" t="str">
        <f>IF(OR((levels!AW141)="",(levels!AS141)=""),"",(levels!AW141/levels!AS141-1)*100)</f>
        <v/>
      </c>
      <c r="AT141" s="52" t="str">
        <f>IF(OR((levels!AX141)="",(levels!AT141)=""),"",(levels!AX141/levels!AT141-1)*100)</f>
        <v/>
      </c>
      <c r="AU141" s="52" t="str">
        <f>IF(OR((levels!AY141)="",(levels!AU141)=""),"",(levels!AY141/levels!AU141-1)*100)</f>
        <v/>
      </c>
      <c r="AV141" s="52" t="str">
        <f>IF(OR((levels!AZ141)="",(levels!AV141)=""),"",(levels!AZ141/levels!AV141-1)*100)</f>
        <v/>
      </c>
      <c r="AW141" s="52" t="str">
        <f>IF(OR((levels!BA141)="",(levels!AW141)=""),"",(levels!BA141/levels!AW141-1)*100)</f>
        <v/>
      </c>
      <c r="AX141" s="52" t="str">
        <f>IF(OR((levels!BB141)="",(levels!AX141)=""),"",(levels!BB141/levels!AX141-1)*100)</f>
        <v/>
      </c>
      <c r="AY141" s="52" t="str">
        <f>IF(OR((levels!BC141)="",(levels!AY141)=""),"",(levels!BC141/levels!AY141-1)*100)</f>
        <v/>
      </c>
      <c r="AZ141" s="45"/>
      <c r="BA141" s="45"/>
      <c r="BB141" s="45"/>
      <c r="BC141" s="45"/>
    </row>
    <row r="142" spans="1:55" x14ac:dyDescent="0.2">
      <c r="A142" s="43" t="s">
        <v>211</v>
      </c>
      <c r="B142" s="38"/>
      <c r="C142" s="39">
        <v>43875</v>
      </c>
      <c r="D142" s="52">
        <f>IF(OR((levels!H142)="",(levels!D142)=""),"",(levels!H142/levels!D142-1)*100)</f>
        <v>-0.26288606518365398</v>
      </c>
      <c r="E142" s="52">
        <f>IF(OR((levels!I142)="",(levels!E142)=""),"",(levels!I142/levels!E142-1)*100)</f>
        <v>-0.63629576370085594</v>
      </c>
      <c r="F142" s="52">
        <f>IF(OR((levels!J142)="",(levels!F142)=""),"",(levels!J142/levels!F142-1)*100)</f>
        <v>-0.87148983510475508</v>
      </c>
      <c r="G142" s="52">
        <f>IF(OR((levels!K142)="",(levels!G142)=""),"",(levels!K142/levels!G142-1)*100)</f>
        <v>-0.96059378818059704</v>
      </c>
      <c r="H142" s="52">
        <f>IF(OR((levels!L142)="",(levels!H142)=""),"",(levels!L142/levels!H142-1)*100)</f>
        <v>-1.0169715464841578</v>
      </c>
      <c r="I142" s="52">
        <f>IF(OR((levels!M142)="",(levels!I142)=""),"",(levels!M142/levels!I142-1)*100)</f>
        <v>-0.21826626113063963</v>
      </c>
      <c r="J142" s="52">
        <f>IF(OR((levels!N142)="",(levels!J142)=""),"",(levels!N142/levels!J142-1)*100)</f>
        <v>0.21801240678087641</v>
      </c>
      <c r="K142" s="52">
        <f>IF(OR((levels!O142)="",(levels!K142)=""),"",(levels!O142/levels!K142-1)*100)</f>
        <v>0.91241708360643159</v>
      </c>
      <c r="L142" s="52">
        <f>IF(OR((levels!P142)="",(levels!L142)=""),"",(levels!P142/levels!L142-1)*100)</f>
        <v>1.6579770707305208</v>
      </c>
      <c r="M142" s="52">
        <f>IF(OR((levels!Q142)="",(levels!M142)=""),"",(levels!Q142/levels!M142-1)*100)</f>
        <v>1.4066718154130076</v>
      </c>
      <c r="N142" s="52">
        <f>IF(OR((levels!R142)="",(levels!N142)=""),"",(levels!R142/levels!N142-1)*100)</f>
        <v>1.5968802520423875</v>
      </c>
      <c r="O142" s="52">
        <f>IF(OR((levels!S142)="",(levels!O142)=""),"",(levels!S142/levels!O142-1)*100)</f>
        <v>1.7806355350296732</v>
      </c>
      <c r="P142" s="52">
        <f>IF(OR((levels!T142)="",(levels!P142)=""),"",(levels!T142/levels!P142-1)*100)</f>
        <v>2.0987030647559468</v>
      </c>
      <c r="Q142" s="52">
        <f>IF(OR((levels!U142)="",(levels!Q142)=""),"",(levels!U142/levels!Q142-1)*100)</f>
        <v>2.2865033335202511</v>
      </c>
      <c r="R142" s="52">
        <f>IF(OR((levels!V142)="",(levels!R142)=""),"",(levels!V142/levels!R142-1)*100)</f>
        <v>2.2871362171002829</v>
      </c>
      <c r="S142" s="52">
        <f>IF(OR((levels!W142)="",(levels!S142)=""),"",(levels!W142/levels!S142-1)*100)</f>
        <v>2.3015347790407592</v>
      </c>
      <c r="T142" s="52">
        <f>IF(OR((levels!X142)="",(levels!T142)=""),"",(levels!X142/levels!T142-1)*100)</f>
        <v>2.0690851135828581</v>
      </c>
      <c r="U142" s="52">
        <f>IF(OR((levels!Y142)="",(levels!U142)=""),"",(levels!Y142/levels!U142-1)*100)</f>
        <v>1.9756390348241393</v>
      </c>
      <c r="V142" s="52">
        <f>IF(OR((levels!Z142)="",(levels!V142)=""),"",(levels!Z142/levels!V142-1)*100)</f>
        <v>1.8834425787799258</v>
      </c>
      <c r="W142" s="52">
        <f>IF(OR((levels!AA142)="",(levels!W142)=""),"",(levels!AA142/levels!W142-1)*100)</f>
        <v>2.2356352479338648</v>
      </c>
      <c r="X142" s="52">
        <f>IF(OR((levels!AB142)="",(levels!X142)=""),"",(levels!AB142/levels!X142-1)*100)</f>
        <v>2.3600028126692374</v>
      </c>
      <c r="Y142" s="52">
        <f>IF(OR((levels!AC142)="",(levels!Y142)=""),"",(levels!AC142/levels!Y142-1)*100)</f>
        <v>2.7905749219547804</v>
      </c>
      <c r="Z142" s="52">
        <f>IF(OR((levels!AD142)="",(levels!Z142)=""),"",(levels!AD142/levels!Z142-1)*100)</f>
        <v>3.1268585717192154</v>
      </c>
      <c r="AA142" s="52">
        <f>IF(OR((levels!AE142)="",(levels!AA142)=""),"",(levels!AE142/levels!AA142-1)*100)</f>
        <v>3.0836338410074937</v>
      </c>
      <c r="AB142" s="52">
        <f>IF(OR((levels!AF142)="",(levels!AB142)=""),"",(levels!AF142/levels!AB142-1)*100)</f>
        <v>2.7444061364905847</v>
      </c>
      <c r="AC142" s="52">
        <f>IF(OR((levels!AG142)="",(levels!AC142)=""),"",(levels!AG142/levels!AC142-1)*100)</f>
        <v>2.3928990500138525</v>
      </c>
      <c r="AD142" s="52">
        <f>IF(OR((levels!AH142)="",(levels!AD142)=""),"",(levels!AH142/levels!AD142-1)*100)</f>
        <v>1.8774599574148843</v>
      </c>
      <c r="AE142" s="52">
        <f>IF(OR((levels!AI142)="",(levels!AE142)=""),"",(levels!AI142/levels!AE142-1)*100)</f>
        <v>1.494130658145032</v>
      </c>
      <c r="AF142" s="52">
        <f>IF(OR((levels!AJ142)="",(levels!AF142)=""),"",(levels!AJ142/levels!AF142-1)*100)</f>
        <v>1.625337942052929</v>
      </c>
      <c r="AG142" s="52">
        <f>IF(OR((levels!AK142)="",(levels!AG142)=""),"",(levels!AK142/levels!AG142-1)*100)</f>
        <v>1.4200903255526809</v>
      </c>
      <c r="AH142" s="52">
        <f>IF(OR((levels!AL142)="",(levels!AH142)=""),"",(levels!AL142/levels!AH142-1)*100)</f>
        <v>1.4799739290275893</v>
      </c>
      <c r="AI142" s="52">
        <f>IF(OR((levels!AM142)="",(levels!AI142)=""),"",(levels!AM142/levels!AI142-1)*100)</f>
        <v>1.1753568850461749</v>
      </c>
      <c r="AJ142" s="52" t="str">
        <f>IF(OR((levels!AN142)="",(levels!AJ142)=""),"",(levels!AN142/levels!AJ142-1)*100)</f>
        <v/>
      </c>
      <c r="AK142" s="52" t="str">
        <f>IF(OR((levels!AO142)="",(levels!AK142)=""),"",(levels!AO142/levels!AK142-1)*100)</f>
        <v/>
      </c>
      <c r="AL142" s="52" t="str">
        <f>IF(OR((levels!AP142)="",(levels!AL142)=""),"",(levels!AP142/levels!AL142-1)*100)</f>
        <v/>
      </c>
      <c r="AM142" s="52" t="str">
        <f>IF(OR((levels!AQ142)="",(levels!AM142)=""),"",(levels!AQ142/levels!AM142-1)*100)</f>
        <v/>
      </c>
      <c r="AN142" s="52" t="str">
        <f>IF(OR((levels!AR142)="",(levels!AN142)=""),"",(levels!AR142/levels!AN142-1)*100)</f>
        <v/>
      </c>
      <c r="AO142" s="52" t="str">
        <f>IF(OR((levels!AS142)="",(levels!AO142)=""),"",(levels!AS142/levels!AO142-1)*100)</f>
        <v/>
      </c>
      <c r="AP142" s="52" t="str">
        <f>IF(OR((levels!AT142)="",(levels!AP142)=""),"",(levels!AT142/levels!AP142-1)*100)</f>
        <v/>
      </c>
      <c r="AQ142" s="52" t="str">
        <f>IF(OR((levels!AU142)="",(levels!AQ142)=""),"",(levels!AU142/levels!AQ142-1)*100)</f>
        <v/>
      </c>
      <c r="AR142" s="52" t="str">
        <f>IF(OR((levels!AV142)="",(levels!AR142)=""),"",(levels!AV142/levels!AR142-1)*100)</f>
        <v/>
      </c>
      <c r="AS142" s="52" t="str">
        <f>IF(OR((levels!AW142)="",(levels!AS142)=""),"",(levels!AW142/levels!AS142-1)*100)</f>
        <v/>
      </c>
      <c r="AT142" s="52" t="str">
        <f>IF(OR((levels!AX142)="",(levels!AT142)=""),"",(levels!AX142/levels!AT142-1)*100)</f>
        <v/>
      </c>
      <c r="AU142" s="52" t="str">
        <f>IF(OR((levels!AY142)="",(levels!AU142)=""),"",(levels!AY142/levels!AU142-1)*100)</f>
        <v/>
      </c>
      <c r="AV142" s="52" t="str">
        <f>IF(OR((levels!AZ142)="",(levels!AV142)=""),"",(levels!AZ142/levels!AV142-1)*100)</f>
        <v/>
      </c>
      <c r="AW142" s="52" t="str">
        <f>IF(OR((levels!BA142)="",(levels!AW142)=""),"",(levels!BA142/levels!AW142-1)*100)</f>
        <v/>
      </c>
      <c r="AX142" s="52" t="str">
        <f>IF(OR((levels!BB142)="",(levels!AX142)=""),"",(levels!BB142/levels!AX142-1)*100)</f>
        <v/>
      </c>
      <c r="AY142" s="52" t="str">
        <f>IF(OR((levels!BC142)="",(levels!AY142)=""),"",(levels!BC142/levels!AY142-1)*100)</f>
        <v/>
      </c>
      <c r="AZ142" s="45"/>
      <c r="BA142" s="45"/>
      <c r="BB142" s="45"/>
      <c r="BC142" s="45"/>
    </row>
    <row r="143" spans="1:55" x14ac:dyDescent="0.2">
      <c r="A143" s="43" t="s">
        <v>212</v>
      </c>
      <c r="B143" s="38"/>
      <c r="C143" s="39">
        <v>43900</v>
      </c>
      <c r="D143" s="52">
        <f>IF(OR((levels!H143)="",(levels!D143)=""),"",(levels!H143/levels!D143-1)*100)</f>
        <v>-0.2628977981563807</v>
      </c>
      <c r="E143" s="52">
        <f>IF(OR((levels!I143)="",(levels!E143)=""),"",(levels!I143/levels!E143-1)*100)</f>
        <v>-0.63136952005400371</v>
      </c>
      <c r="F143" s="52">
        <f>IF(OR((levels!J143)="",(levels!F143)=""),"",(levels!J143/levels!F143-1)*100)</f>
        <v>-0.87515991986713004</v>
      </c>
      <c r="G143" s="52">
        <f>IF(OR((levels!K143)="",(levels!G143)=""),"",(levels!K143/levels!G143-1)*100)</f>
        <v>-0.96175567418411712</v>
      </c>
      <c r="H143" s="52">
        <f>IF(OR((levels!L143)="",(levels!H143)=""),"",(levels!L143/levels!H143-1)*100)</f>
        <v>-1.0191330414164423</v>
      </c>
      <c r="I143" s="52">
        <f>IF(OR((levels!M143)="",(levels!I143)=""),"",(levels!M143/levels!I143-1)*100)</f>
        <v>-0.2246981321788577</v>
      </c>
      <c r="J143" s="52">
        <f>IF(OR((levels!N143)="",(levels!J143)=""),"",(levels!N143/levels!J143-1)*100)</f>
        <v>0.2236142558641685</v>
      </c>
      <c r="K143" s="52">
        <f>IF(OR((levels!O143)="",(levels!K143)=""),"",(levels!O143/levels!K143-1)*100)</f>
        <v>0.91667133241135623</v>
      </c>
      <c r="L143" s="52">
        <f>IF(OR((levels!P143)="",(levels!L143)=""),"",(levels!P143/levels!L143-1)*100)</f>
        <v>1.6560564081353757</v>
      </c>
      <c r="M143" s="52">
        <f>IF(OR((levels!Q143)="",(levels!M143)=""),"",(levels!Q143/levels!M143-1)*100)</f>
        <v>1.4096774694296155</v>
      </c>
      <c r="N143" s="52">
        <f>IF(OR((levels!R143)="",(levels!N143)=""),"",(levels!R143/levels!N143-1)*100)</f>
        <v>1.5982699566085889</v>
      </c>
      <c r="O143" s="52">
        <f>IF(OR((levels!S143)="",(levels!O143)=""),"",(levels!S143/levels!O143-1)*100)</f>
        <v>1.7785430679234437</v>
      </c>
      <c r="P143" s="52">
        <f>IF(OR((levels!T143)="",(levels!P143)=""),"",(levels!T143/levels!P143-1)*100)</f>
        <v>2.1013824433730344</v>
      </c>
      <c r="Q143" s="52">
        <f>IF(OR((levels!U143)="",(levels!Q143)=""),"",(levels!U143/levels!Q143-1)*100)</f>
        <v>2.2851018052096217</v>
      </c>
      <c r="R143" s="52">
        <f>IF(OR((levels!V143)="",(levels!R143)=""),"",(levels!V143/levels!R143-1)*100)</f>
        <v>2.2804318458293116</v>
      </c>
      <c r="S143" s="52">
        <f>IF(OR((levels!W143)="",(levels!S143)=""),"",(levels!W143/levels!S143-1)*100)</f>
        <v>2.3052651951250391</v>
      </c>
      <c r="T143" s="52">
        <f>IF(OR((levels!X143)="",(levels!T143)=""),"",(levels!X143/levels!T143-1)*100)</f>
        <v>2.0848311752305726</v>
      </c>
      <c r="U143" s="52">
        <f>IF(OR((levels!Y143)="",(levels!U143)=""),"",(levels!Y143/levels!U143-1)*100)</f>
        <v>1.9835638412391443</v>
      </c>
      <c r="V143" s="52">
        <f>IF(OR((levels!Z143)="",(levels!V143)=""),"",(levels!Z143/levels!V143-1)*100)</f>
        <v>1.8845531405109472</v>
      </c>
      <c r="W143" s="52">
        <f>IF(OR((levels!AA143)="",(levels!W143)=""),"",(levels!AA143/levels!W143-1)*100)</f>
        <v>2.2246363292034221</v>
      </c>
      <c r="X143" s="52">
        <f>IF(OR((levels!AB143)="",(levels!X143)=""),"",(levels!AB143/levels!X143-1)*100)</f>
        <v>2.351075471468711</v>
      </c>
      <c r="Y143" s="52">
        <f>IF(OR((levels!AC143)="",(levels!Y143)=""),"",(levels!AC143/levels!Y143-1)*100)</f>
        <v>2.782715222924903</v>
      </c>
      <c r="Z143" s="52">
        <f>IF(OR((levels!AD143)="",(levels!Z143)=""),"",(levels!AD143/levels!Z143-1)*100)</f>
        <v>3.1128374157631145</v>
      </c>
      <c r="AA143" s="52">
        <f>IF(OR((levels!AE143)="",(levels!AA143)=""),"",(levels!AE143/levels!AA143-1)*100)</f>
        <v>3.0911326359044144</v>
      </c>
      <c r="AB143" s="52">
        <f>IF(OR((levels!AF143)="",(levels!AB143)=""),"",(levels!AF143/levels!AB143-1)*100)</f>
        <v>2.7390098209675084</v>
      </c>
      <c r="AC143" s="52">
        <f>IF(OR((levels!AG143)="",(levels!AC143)=""),"",(levels!AG143/levels!AC143-1)*100)</f>
        <v>2.3961868777627959</v>
      </c>
      <c r="AD143" s="52">
        <f>IF(OR((levels!AH143)="",(levels!AD143)=""),"",(levels!AH143/levels!AD143-1)*100)</f>
        <v>1.8775418728403936</v>
      </c>
      <c r="AE143" s="52">
        <f>IF(OR((levels!AI143)="",(levels!AE143)=""),"",(levels!AI143/levels!AE143-1)*100)</f>
        <v>1.5237152872881188</v>
      </c>
      <c r="AF143" s="52">
        <f>IF(OR((levels!AJ143)="",(levels!AF143)=""),"",(levels!AJ143/levels!AF143-1)*100)</f>
        <v>1.6620277125151794</v>
      </c>
      <c r="AG143" s="52">
        <f>IF(OR((levels!AK143)="",(levels!AG143)=""),"",(levels!AK143/levels!AG143-1)*100)</f>
        <v>1.4391607537308726</v>
      </c>
      <c r="AH143" s="52">
        <f>IF(OR((levels!AL143)="",(levels!AH143)=""),"",(levels!AL143/levels!AH143-1)*100)</f>
        <v>1.5500890743042506</v>
      </c>
      <c r="AI143" s="52">
        <f>IF(OR((levels!AM143)="",(levels!AI143)=""),"",(levels!AM143/levels!AI143-1)*100)</f>
        <v>1.247438668248213</v>
      </c>
      <c r="AJ143" s="52" t="str">
        <f>IF(OR((levels!AN143)="",(levels!AJ143)=""),"",(levels!AN143/levels!AJ143-1)*100)</f>
        <v/>
      </c>
      <c r="AK143" s="52" t="str">
        <f>IF(OR((levels!AO143)="",(levels!AK143)=""),"",(levels!AO143/levels!AK143-1)*100)</f>
        <v/>
      </c>
      <c r="AL143" s="52" t="str">
        <f>IF(OR((levels!AP143)="",(levels!AL143)=""),"",(levels!AP143/levels!AL143-1)*100)</f>
        <v/>
      </c>
      <c r="AM143" s="52" t="str">
        <f>IF(OR((levels!AQ143)="",(levels!AM143)=""),"",(levels!AQ143/levels!AM143-1)*100)</f>
        <v/>
      </c>
      <c r="AN143" s="52" t="str">
        <f>IF(OR((levels!AR143)="",(levels!AN143)=""),"",(levels!AR143/levels!AN143-1)*100)</f>
        <v/>
      </c>
      <c r="AO143" s="52" t="str">
        <f>IF(OR((levels!AS143)="",(levels!AO143)=""),"",(levels!AS143/levels!AO143-1)*100)</f>
        <v/>
      </c>
      <c r="AP143" s="52" t="str">
        <f>IF(OR((levels!AT143)="",(levels!AP143)=""),"",(levels!AT143/levels!AP143-1)*100)</f>
        <v/>
      </c>
      <c r="AQ143" s="52" t="str">
        <f>IF(OR((levels!AU143)="",(levels!AQ143)=""),"",(levels!AU143/levels!AQ143-1)*100)</f>
        <v/>
      </c>
      <c r="AR143" s="52" t="str">
        <f>IF(OR((levels!AV143)="",(levels!AR143)=""),"",(levels!AV143/levels!AR143-1)*100)</f>
        <v/>
      </c>
      <c r="AS143" s="52" t="str">
        <f>IF(OR((levels!AW143)="",(levels!AS143)=""),"",(levels!AW143/levels!AS143-1)*100)</f>
        <v/>
      </c>
      <c r="AT143" s="52" t="str">
        <f>IF(OR((levels!AX143)="",(levels!AT143)=""),"",(levels!AX143/levels!AT143-1)*100)</f>
        <v/>
      </c>
      <c r="AU143" s="52" t="str">
        <f>IF(OR((levels!AY143)="",(levels!AU143)=""),"",(levels!AY143/levels!AU143-1)*100)</f>
        <v/>
      </c>
      <c r="AV143" s="52" t="str">
        <f>IF(OR((levels!AZ143)="",(levels!AV143)=""),"",(levels!AZ143/levels!AV143-1)*100)</f>
        <v/>
      </c>
      <c r="AW143" s="52" t="str">
        <f>IF(OR((levels!BA143)="",(levels!AW143)=""),"",(levels!BA143/levels!AW143-1)*100)</f>
        <v/>
      </c>
      <c r="AX143" s="52" t="str">
        <f>IF(OR((levels!BB143)="",(levels!AX143)=""),"",(levels!BB143/levels!AX143-1)*100)</f>
        <v/>
      </c>
      <c r="AY143" s="52" t="str">
        <f>IF(OR((levels!BC143)="",(levels!AY143)=""),"",(levels!BC143/levels!AY143-1)*100)</f>
        <v/>
      </c>
      <c r="AZ143" s="45"/>
      <c r="BA143" s="45"/>
      <c r="BB143" s="45"/>
      <c r="BC143" s="45"/>
    </row>
    <row r="144" spans="1:55" x14ac:dyDescent="0.2">
      <c r="A144" s="43" t="s">
        <v>213</v>
      </c>
      <c r="B144" s="38"/>
      <c r="C144" s="39">
        <v>43941</v>
      </c>
      <c r="D144" s="52">
        <f>IF(OR((levels!H144)="",(levels!D144)=""),"",(levels!H144/levels!D144-1)*100)</f>
        <v>-0.26372201006146234</v>
      </c>
      <c r="E144" s="52">
        <f>IF(OR((levels!I144)="",(levels!E144)=""),"",(levels!I144/levels!E144-1)*100)</f>
        <v>-0.63420081165804776</v>
      </c>
      <c r="F144" s="52">
        <f>IF(OR((levels!J144)="",(levels!F144)=""),"",(levels!J144/levels!F144-1)*100)</f>
        <v>-0.87554944489507402</v>
      </c>
      <c r="G144" s="52">
        <f>IF(OR((levels!K144)="",(levels!G144)=""),"",(levels!K144/levels!G144-1)*100)</f>
        <v>-0.95771326048104122</v>
      </c>
      <c r="H144" s="52">
        <f>IF(OR((levels!L144)="",(levels!H144)=""),"",(levels!L144/levels!H144-1)*100)</f>
        <v>-1.0263948303486536</v>
      </c>
      <c r="I144" s="52">
        <f>IF(OR((levels!M144)="",(levels!I144)=""),"",(levels!M144/levels!I144-1)*100)</f>
        <v>-0.22240530258070823</v>
      </c>
      <c r="J144" s="52">
        <f>IF(OR((levels!N144)="",(levels!J144)=""),"",(levels!N144/levels!J144-1)*100)</f>
        <v>0.22375973025496876</v>
      </c>
      <c r="K144" s="52">
        <f>IF(OR((levels!O144)="",(levels!K144)=""),"",(levels!O144/levels!K144-1)*100)</f>
        <v>0.92152378325174311</v>
      </c>
      <c r="L144" s="52">
        <f>IF(OR((levels!P144)="",(levels!L144)=""),"",(levels!P144/levels!L144-1)*100)</f>
        <v>1.6660692660431353</v>
      </c>
      <c r="M144" s="52">
        <f>IF(OR((levels!Q144)="",(levels!M144)=""),"",(levels!Q144/levels!M144-1)*100)</f>
        <v>1.4097616162279669</v>
      </c>
      <c r="N144" s="52">
        <f>IF(OR((levels!R144)="",(levels!N144)=""),"",(levels!R144/levels!N144-1)*100)</f>
        <v>1.5951482774916537</v>
      </c>
      <c r="O144" s="52">
        <f>IF(OR((levels!S144)="",(levels!O144)=""),"",(levels!S144/levels!O144-1)*100)</f>
        <v>1.7716756913001674</v>
      </c>
      <c r="P144" s="52">
        <f>IF(OR((levels!T144)="",(levels!P144)=""),"",(levels!T144/levels!P144-1)*100)</f>
        <v>2.0988997462646042</v>
      </c>
      <c r="Q144" s="52">
        <f>IF(OR((levels!U144)="",(levels!Q144)=""),"",(levels!U144/levels!Q144-1)*100)</f>
        <v>2.2843058308596564</v>
      </c>
      <c r="R144" s="52">
        <f>IF(OR((levels!V144)="",(levels!R144)=""),"",(levels!V144/levels!R144-1)*100)</f>
        <v>2.2839172002697694</v>
      </c>
      <c r="S144" s="52">
        <f>IF(OR((levels!W144)="",(levels!S144)=""),"",(levels!W144/levels!S144-1)*100)</f>
        <v>2.3050382286821325</v>
      </c>
      <c r="T144" s="52">
        <f>IF(OR((levels!X144)="",(levels!T144)=""),"",(levels!X144/levels!T144-1)*100)</f>
        <v>2.0836331632879901</v>
      </c>
      <c r="U144" s="52">
        <f>IF(OR((levels!Y144)="",(levels!U144)=""),"",(levels!Y144/levels!U144-1)*100)</f>
        <v>1.9868028653932113</v>
      </c>
      <c r="V144" s="52">
        <f>IF(OR((levels!Z144)="",(levels!V144)=""),"",(levels!Z144/levels!V144-1)*100)</f>
        <v>1.8842571306121991</v>
      </c>
      <c r="W144" s="52">
        <f>IF(OR((levels!AA144)="",(levels!W144)=""),"",(levels!AA144/levels!W144-1)*100)</f>
        <v>2.222913305333063</v>
      </c>
      <c r="X144" s="52">
        <f>IF(OR((levels!AB144)="",(levels!X144)=""),"",(levels!AB144/levels!X144-1)*100)</f>
        <v>2.3573394772842926</v>
      </c>
      <c r="Y144" s="52">
        <f>IF(OR((levels!AC144)="",(levels!Y144)=""),"",(levels!AC144/levels!Y144-1)*100)</f>
        <v>2.7767865079104004</v>
      </c>
      <c r="Z144" s="52">
        <f>IF(OR((levels!AD144)="",(levels!Z144)=""),"",(levels!AD144/levels!Z144-1)*100)</f>
        <v>3.1133583475516868</v>
      </c>
      <c r="AA144" s="52">
        <f>IF(OR((levels!AE144)="",(levels!AA144)=""),"",(levels!AE144/levels!AA144-1)*100)</f>
        <v>3.0903037855409599</v>
      </c>
      <c r="AB144" s="52">
        <f>IF(OR((levels!AF144)="",(levels!AB144)=""),"",(levels!AF144/levels!AB144-1)*100)</f>
        <v>2.7344849682096495</v>
      </c>
      <c r="AC144" s="52">
        <f>IF(OR((levels!AG144)="",(levels!AC144)=""),"",(levels!AG144/levels!AC144-1)*100)</f>
        <v>2.4034676209077732</v>
      </c>
      <c r="AD144" s="52">
        <f>IF(OR((levels!AH144)="",(levels!AD144)=""),"",(levels!AH144/levels!AD144-1)*100)</f>
        <v>1.8843416551699299</v>
      </c>
      <c r="AE144" s="52">
        <f>IF(OR((levels!AI144)="",(levels!AE144)=""),"",(levels!AI144/levels!AE144-1)*100)</f>
        <v>1.5344900748198942</v>
      </c>
      <c r="AF144" s="52">
        <f>IF(OR((levels!AJ144)="",(levels!AF144)=""),"",(levels!AJ144/levels!AF144-1)*100)</f>
        <v>1.6807580424546886</v>
      </c>
      <c r="AG144" s="52">
        <f>IF(OR((levels!AK144)="",(levels!AG144)=""),"",(levels!AK144/levels!AG144-1)*100)</f>
        <v>1.4502889426923904</v>
      </c>
      <c r="AH144" s="52">
        <f>IF(OR((levels!AL144)="",(levels!AH144)=""),"",(levels!AL144/levels!AH144-1)*100)</f>
        <v>1.5563441724129268</v>
      </c>
      <c r="AI144" s="52">
        <f>IF(OR((levels!AM144)="",(levels!AI144)=""),"",(levels!AM144/levels!AI144-1)*100)</f>
        <v>1.2621370848096891</v>
      </c>
      <c r="AJ144" s="52" t="str">
        <f>IF(OR((levels!AN144)="",(levels!AJ144)=""),"",(levels!AN144/levels!AJ144-1)*100)</f>
        <v/>
      </c>
      <c r="AK144" s="52" t="str">
        <f>IF(OR((levels!AO144)="",(levels!AK144)=""),"",(levels!AO144/levels!AK144-1)*100)</f>
        <v/>
      </c>
      <c r="AL144" s="52" t="str">
        <f>IF(OR((levels!AP144)="",(levels!AL144)=""),"",(levels!AP144/levels!AL144-1)*100)</f>
        <v/>
      </c>
      <c r="AM144" s="52" t="str">
        <f>IF(OR((levels!AQ144)="",(levels!AM144)=""),"",(levels!AQ144/levels!AM144-1)*100)</f>
        <v/>
      </c>
      <c r="AN144" s="52" t="str">
        <f>IF(OR((levels!AR144)="",(levels!AN144)=""),"",(levels!AR144/levels!AN144-1)*100)</f>
        <v/>
      </c>
      <c r="AO144" s="52" t="str">
        <f>IF(OR((levels!AS144)="",(levels!AO144)=""),"",(levels!AS144/levels!AO144-1)*100)</f>
        <v/>
      </c>
      <c r="AP144" s="52" t="str">
        <f>IF(OR((levels!AT144)="",(levels!AP144)=""),"",(levels!AT144/levels!AP144-1)*100)</f>
        <v/>
      </c>
      <c r="AQ144" s="52" t="str">
        <f>IF(OR((levels!AU144)="",(levels!AQ144)=""),"",(levels!AU144/levels!AQ144-1)*100)</f>
        <v/>
      </c>
      <c r="AR144" s="52" t="str">
        <f>IF(OR((levels!AV144)="",(levels!AR144)=""),"",(levels!AV144/levels!AR144-1)*100)</f>
        <v/>
      </c>
      <c r="AS144" s="52" t="str">
        <f>IF(OR((levels!AW144)="",(levels!AS144)=""),"",(levels!AW144/levels!AS144-1)*100)</f>
        <v/>
      </c>
      <c r="AT144" s="52" t="str">
        <f>IF(OR((levels!AX144)="",(levels!AT144)=""),"",(levels!AX144/levels!AT144-1)*100)</f>
        <v/>
      </c>
      <c r="AU144" s="52" t="str">
        <f>IF(OR((levels!AY144)="",(levels!AU144)=""),"",(levels!AY144/levels!AU144-1)*100)</f>
        <v/>
      </c>
      <c r="AV144" s="52" t="str">
        <f>IF(OR((levels!AZ144)="",(levels!AV144)=""),"",(levels!AZ144/levels!AV144-1)*100)</f>
        <v/>
      </c>
      <c r="AW144" s="52" t="str">
        <f>IF(OR((levels!BA144)="",(levels!AW144)=""),"",(levels!BA144/levels!AW144-1)*100)</f>
        <v/>
      </c>
      <c r="AX144" s="52" t="str">
        <f>IF(OR((levels!BB144)="",(levels!AX144)=""),"",(levels!BB144/levels!AX144-1)*100)</f>
        <v/>
      </c>
      <c r="AY144" s="52" t="str">
        <f>IF(OR((levels!BC144)="",(levels!AY144)=""),"",(levels!BC144/levels!AY144-1)*100)</f>
        <v/>
      </c>
      <c r="AZ144" s="45"/>
      <c r="BA144" s="45"/>
      <c r="BB144" s="45"/>
      <c r="BC144" s="45"/>
    </row>
    <row r="145" spans="1:55" x14ac:dyDescent="0.2">
      <c r="A145" s="43" t="s">
        <v>214</v>
      </c>
      <c r="B145" s="38"/>
      <c r="C145" s="39">
        <v>43951</v>
      </c>
      <c r="D145" s="52">
        <f>IF(OR((levels!H145)="",(levels!D145)=""),"",(levels!H145/levels!D145-1)*100)</f>
        <v>-0.26372201006146234</v>
      </c>
      <c r="E145" s="52">
        <f>IF(OR((levels!I145)="",(levels!E145)=""),"",(levels!I145/levels!E145-1)*100)</f>
        <v>-0.63420081165804776</v>
      </c>
      <c r="F145" s="52">
        <f>IF(OR((levels!J145)="",(levels!F145)=""),"",(levels!J145/levels!F145-1)*100)</f>
        <v>-0.87554944489507402</v>
      </c>
      <c r="G145" s="52">
        <f>IF(OR((levels!K145)="",(levels!G145)=""),"",(levels!K145/levels!G145-1)*100)</f>
        <v>-0.95771326048104122</v>
      </c>
      <c r="H145" s="52">
        <f>IF(OR((levels!L145)="",(levels!H145)=""),"",(levels!L145/levels!H145-1)*100)</f>
        <v>-1.0263948303486536</v>
      </c>
      <c r="I145" s="52">
        <f>IF(OR((levels!M145)="",(levels!I145)=""),"",(levels!M145/levels!I145-1)*100)</f>
        <v>-0.22240530258070823</v>
      </c>
      <c r="J145" s="52">
        <f>IF(OR((levels!N145)="",(levels!J145)=""),"",(levels!N145/levels!J145-1)*100)</f>
        <v>0.22375973025496876</v>
      </c>
      <c r="K145" s="52">
        <f>IF(OR((levels!O145)="",(levels!K145)=""),"",(levels!O145/levels!K145-1)*100)</f>
        <v>0.92152378325174311</v>
      </c>
      <c r="L145" s="52">
        <f>IF(OR((levels!P145)="",(levels!L145)=""),"",(levels!P145/levels!L145-1)*100)</f>
        <v>1.6660692660431353</v>
      </c>
      <c r="M145" s="52">
        <f>IF(OR((levels!Q145)="",(levels!M145)=""),"",(levels!Q145/levels!M145-1)*100)</f>
        <v>1.4097616162279669</v>
      </c>
      <c r="N145" s="52">
        <f>IF(OR((levels!R145)="",(levels!N145)=""),"",(levels!R145/levels!N145-1)*100)</f>
        <v>1.5951482774916537</v>
      </c>
      <c r="O145" s="52">
        <f>IF(OR((levels!S145)="",(levels!O145)=""),"",(levels!S145/levels!O145-1)*100)</f>
        <v>1.7716756913001674</v>
      </c>
      <c r="P145" s="52">
        <f>IF(OR((levels!T145)="",(levels!P145)=""),"",(levels!T145/levels!P145-1)*100)</f>
        <v>2.0988997462646042</v>
      </c>
      <c r="Q145" s="52">
        <f>IF(OR((levels!U145)="",(levels!Q145)=""),"",(levels!U145/levels!Q145-1)*100)</f>
        <v>2.2843058308596564</v>
      </c>
      <c r="R145" s="52">
        <f>IF(OR((levels!V145)="",(levels!R145)=""),"",(levels!V145/levels!R145-1)*100)</f>
        <v>2.2839172002697694</v>
      </c>
      <c r="S145" s="52">
        <f>IF(OR((levels!W145)="",(levels!S145)=""),"",(levels!W145/levels!S145-1)*100)</f>
        <v>2.3050382286821325</v>
      </c>
      <c r="T145" s="52">
        <f>IF(OR((levels!X145)="",(levels!T145)=""),"",(levels!X145/levels!T145-1)*100)</f>
        <v>2.0836331632879901</v>
      </c>
      <c r="U145" s="52">
        <f>IF(OR((levels!Y145)="",(levels!U145)=""),"",(levels!Y145/levels!U145-1)*100)</f>
        <v>1.9868028653932113</v>
      </c>
      <c r="V145" s="52">
        <f>IF(OR((levels!Z145)="",(levels!V145)=""),"",(levels!Z145/levels!V145-1)*100)</f>
        <v>1.8842571306121991</v>
      </c>
      <c r="W145" s="52">
        <f>IF(OR((levels!AA145)="",(levels!W145)=""),"",(levels!AA145/levels!W145-1)*100)</f>
        <v>2.222913305333063</v>
      </c>
      <c r="X145" s="52">
        <f>IF(OR((levels!AB145)="",(levels!X145)=""),"",(levels!AB145/levels!X145-1)*100)</f>
        <v>2.3573394772842926</v>
      </c>
      <c r="Y145" s="52">
        <f>IF(OR((levels!AC145)="",(levels!Y145)=""),"",(levels!AC145/levels!Y145-1)*100)</f>
        <v>2.7767865079104004</v>
      </c>
      <c r="Z145" s="52">
        <f>IF(OR((levels!AD145)="",(levels!Z145)=""),"",(levels!AD145/levels!Z145-1)*100)</f>
        <v>3.1133583475516868</v>
      </c>
      <c r="AA145" s="52">
        <f>IF(OR((levels!AE145)="",(levels!AA145)=""),"",(levels!AE145/levels!AA145-1)*100)</f>
        <v>3.0903037855409599</v>
      </c>
      <c r="AB145" s="52">
        <f>IF(OR((levels!AF145)="",(levels!AB145)=""),"",(levels!AF145/levels!AB145-1)*100)</f>
        <v>2.7344849682096495</v>
      </c>
      <c r="AC145" s="52">
        <f>IF(OR((levels!AG145)="",(levels!AC145)=""),"",(levels!AG145/levels!AC145-1)*100)</f>
        <v>2.4034676209077732</v>
      </c>
      <c r="AD145" s="52">
        <f>IF(OR((levels!AH145)="",(levels!AD145)=""),"",(levels!AH145/levels!AD145-1)*100)</f>
        <v>1.8843416551699299</v>
      </c>
      <c r="AE145" s="52">
        <f>IF(OR((levels!AI145)="",(levels!AE145)=""),"",(levels!AI145/levels!AE145-1)*100)</f>
        <v>1.5344900748198942</v>
      </c>
      <c r="AF145" s="52">
        <f>IF(OR((levels!AJ145)="",(levels!AF145)=""),"",(levels!AJ145/levels!AF145-1)*100)</f>
        <v>1.6807580424546886</v>
      </c>
      <c r="AG145" s="52">
        <f>IF(OR((levels!AK145)="",(levels!AG145)=""),"",(levels!AK145/levels!AG145-1)*100)</f>
        <v>1.4502889426923904</v>
      </c>
      <c r="AH145" s="52">
        <f>IF(OR((levels!AL145)="",(levels!AH145)=""),"",(levels!AL145/levels!AH145-1)*100)</f>
        <v>1.5563441724129268</v>
      </c>
      <c r="AI145" s="52">
        <f>IF(OR((levels!AM145)="",(levels!AI145)=""),"",(levels!AM145/levels!AI145-1)*100)</f>
        <v>1.2621370848096891</v>
      </c>
      <c r="AJ145" s="52">
        <f>IF(OR((levels!AN145)="",(levels!AJ145)=""),"",(levels!AN145/levels!AJ145-1)*100)</f>
        <v>-2.7380959284791451</v>
      </c>
      <c r="AK145" s="52" t="str">
        <f>IF(OR((levels!AO145)="",(levels!AK145)=""),"",(levels!AO145/levels!AK145-1)*100)</f>
        <v/>
      </c>
      <c r="AL145" s="52" t="str">
        <f>IF(OR((levels!AP145)="",(levels!AL145)=""),"",(levels!AP145/levels!AL145-1)*100)</f>
        <v/>
      </c>
      <c r="AM145" s="52" t="str">
        <f>IF(OR((levels!AQ145)="",(levels!AM145)=""),"",(levels!AQ145/levels!AM145-1)*100)</f>
        <v/>
      </c>
      <c r="AN145" s="52" t="str">
        <f>IF(OR((levels!AR145)="",(levels!AN145)=""),"",(levels!AR145/levels!AN145-1)*100)</f>
        <v/>
      </c>
      <c r="AO145" s="52" t="str">
        <f>IF(OR((levels!AS145)="",(levels!AO145)=""),"",(levels!AS145/levels!AO145-1)*100)</f>
        <v/>
      </c>
      <c r="AP145" s="52" t="str">
        <f>IF(OR((levels!AT145)="",(levels!AP145)=""),"",(levels!AT145/levels!AP145-1)*100)</f>
        <v/>
      </c>
      <c r="AQ145" s="52" t="str">
        <f>IF(OR((levels!AU145)="",(levels!AQ145)=""),"",(levels!AU145/levels!AQ145-1)*100)</f>
        <v/>
      </c>
      <c r="AR145" s="52" t="str">
        <f>IF(OR((levels!AV145)="",(levels!AR145)=""),"",(levels!AV145/levels!AR145-1)*100)</f>
        <v/>
      </c>
      <c r="AS145" s="52" t="str">
        <f>IF(OR((levels!AW145)="",(levels!AS145)=""),"",(levels!AW145/levels!AS145-1)*100)</f>
        <v/>
      </c>
      <c r="AT145" s="52" t="str">
        <f>IF(OR((levels!AX145)="",(levels!AT145)=""),"",(levels!AX145/levels!AT145-1)*100)</f>
        <v/>
      </c>
      <c r="AU145" s="52" t="str">
        <f>IF(OR((levels!AY145)="",(levels!AU145)=""),"",(levels!AY145/levels!AU145-1)*100)</f>
        <v/>
      </c>
      <c r="AV145" s="52" t="str">
        <f>IF(OR((levels!AZ145)="",(levels!AV145)=""),"",(levels!AZ145/levels!AV145-1)*100)</f>
        <v/>
      </c>
      <c r="AW145" s="52" t="str">
        <f>IF(OR((levels!BA145)="",(levels!AW145)=""),"",(levels!BA145/levels!AW145-1)*100)</f>
        <v/>
      </c>
      <c r="AX145" s="52" t="str">
        <f>IF(OR((levels!BB145)="",(levels!AX145)=""),"",(levels!BB145/levels!AX145-1)*100)</f>
        <v/>
      </c>
      <c r="AY145" s="52" t="str">
        <f>IF(OR((levels!BC145)="",(levels!AY145)=""),"",(levels!BC145/levels!AY145-1)*100)</f>
        <v/>
      </c>
      <c r="AZ145" s="45"/>
      <c r="BA145" s="45"/>
      <c r="BB145" s="45"/>
      <c r="BC145" s="45"/>
    </row>
    <row r="146" spans="1:55" x14ac:dyDescent="0.2">
      <c r="A146" s="43" t="s">
        <v>215</v>
      </c>
      <c r="B146" s="38"/>
      <c r="C146" s="39">
        <v>43966</v>
      </c>
      <c r="D146" s="52">
        <f>IF(OR((levels!H146)="",(levels!D146)=""),"",(levels!H146/levels!D146-1)*100)</f>
        <v>-0.26372201006146234</v>
      </c>
      <c r="E146" s="52">
        <f>IF(OR((levels!I146)="",(levels!E146)=""),"",(levels!I146/levels!E146-1)*100)</f>
        <v>-0.63420081165804776</v>
      </c>
      <c r="F146" s="52">
        <f>IF(OR((levels!J146)="",(levels!F146)=""),"",(levels!J146/levels!F146-1)*100)</f>
        <v>-0.87554944489507402</v>
      </c>
      <c r="G146" s="52">
        <f>IF(OR((levels!K146)="",(levels!G146)=""),"",(levels!K146/levels!G146-1)*100)</f>
        <v>-0.95771326048104122</v>
      </c>
      <c r="H146" s="52">
        <f>IF(OR((levels!L146)="",(levels!H146)=""),"",(levels!L146/levels!H146-1)*100)</f>
        <v>-1.0263948303486536</v>
      </c>
      <c r="I146" s="52">
        <f>IF(OR((levels!M146)="",(levels!I146)=""),"",(levels!M146/levels!I146-1)*100)</f>
        <v>-0.22240530258070823</v>
      </c>
      <c r="J146" s="52">
        <f>IF(OR((levels!N146)="",(levels!J146)=""),"",(levels!N146/levels!J146-1)*100)</f>
        <v>0.22375973025496876</v>
      </c>
      <c r="K146" s="52">
        <f>IF(OR((levels!O146)="",(levels!K146)=""),"",(levels!O146/levels!K146-1)*100)</f>
        <v>0.92152378325174311</v>
      </c>
      <c r="L146" s="52">
        <f>IF(OR((levels!P146)="",(levels!L146)=""),"",(levels!P146/levels!L146-1)*100)</f>
        <v>1.6660692660431353</v>
      </c>
      <c r="M146" s="52">
        <f>IF(OR((levels!Q146)="",(levels!M146)=""),"",(levels!Q146/levels!M146-1)*100)</f>
        <v>1.4097616162279669</v>
      </c>
      <c r="N146" s="52">
        <f>IF(OR((levels!R146)="",(levels!N146)=""),"",(levels!R146/levels!N146-1)*100)</f>
        <v>1.5951482774916537</v>
      </c>
      <c r="O146" s="52">
        <f>IF(OR((levels!S146)="",(levels!O146)=""),"",(levels!S146/levels!O146-1)*100)</f>
        <v>1.7716756913001674</v>
      </c>
      <c r="P146" s="52">
        <f>IF(OR((levels!T146)="",(levels!P146)=""),"",(levels!T146/levels!P146-1)*100)</f>
        <v>2.0988997462646042</v>
      </c>
      <c r="Q146" s="52">
        <f>IF(OR((levels!U146)="",(levels!Q146)=""),"",(levels!U146/levels!Q146-1)*100)</f>
        <v>2.2843058308596564</v>
      </c>
      <c r="R146" s="52">
        <f>IF(OR((levels!V146)="",(levels!R146)=""),"",(levels!V146/levels!R146-1)*100)</f>
        <v>2.2839172002697694</v>
      </c>
      <c r="S146" s="52">
        <f>IF(OR((levels!W146)="",(levels!S146)=""),"",(levels!W146/levels!S146-1)*100)</f>
        <v>2.3050382286821325</v>
      </c>
      <c r="T146" s="52">
        <f>IF(OR((levels!X146)="",(levels!T146)=""),"",(levels!X146/levels!T146-1)*100)</f>
        <v>2.0836331632879901</v>
      </c>
      <c r="U146" s="52">
        <f>IF(OR((levels!Y146)="",(levels!U146)=""),"",(levels!Y146/levels!U146-1)*100)</f>
        <v>1.9868028653932113</v>
      </c>
      <c r="V146" s="52">
        <f>IF(OR((levels!Z146)="",(levels!V146)=""),"",(levels!Z146/levels!V146-1)*100)</f>
        <v>1.8842571306121991</v>
      </c>
      <c r="W146" s="52">
        <f>IF(OR((levels!AA146)="",(levels!W146)=""),"",(levels!AA146/levels!W146-1)*100)</f>
        <v>2.222913305333063</v>
      </c>
      <c r="X146" s="52">
        <f>IF(OR((levels!AB146)="",(levels!X146)=""),"",(levels!AB146/levels!X146-1)*100)</f>
        <v>2.3573394772842926</v>
      </c>
      <c r="Y146" s="52">
        <f>IF(OR((levels!AC146)="",(levels!Y146)=""),"",(levels!AC146/levels!Y146-1)*100)</f>
        <v>2.7767865079104004</v>
      </c>
      <c r="Z146" s="52">
        <f>IF(OR((levels!AD146)="",(levels!Z146)=""),"",(levels!AD146/levels!Z146-1)*100)</f>
        <v>3.1133583475516868</v>
      </c>
      <c r="AA146" s="52">
        <f>IF(OR((levels!AE146)="",(levels!AA146)=""),"",(levels!AE146/levels!AA146-1)*100)</f>
        <v>3.0903037855409599</v>
      </c>
      <c r="AB146" s="52">
        <f>IF(OR((levels!AF146)="",(levels!AB146)=""),"",(levels!AF146/levels!AB146-1)*100)</f>
        <v>2.7344849682096495</v>
      </c>
      <c r="AC146" s="52">
        <f>IF(OR((levels!AG146)="",(levels!AC146)=""),"",(levels!AG146/levels!AC146-1)*100)</f>
        <v>2.4034676209077732</v>
      </c>
      <c r="AD146" s="52">
        <f>IF(OR((levels!AH146)="",(levels!AD146)=""),"",(levels!AH146/levels!AD146-1)*100)</f>
        <v>1.8843416551699299</v>
      </c>
      <c r="AE146" s="52">
        <f>IF(OR((levels!AI146)="",(levels!AE146)=""),"",(levels!AI146/levels!AE146-1)*100)</f>
        <v>1.5344900748198942</v>
      </c>
      <c r="AF146" s="52">
        <f>IF(OR((levels!AJ146)="",(levels!AF146)=""),"",(levels!AJ146/levels!AF146-1)*100)</f>
        <v>1.6807580424546886</v>
      </c>
      <c r="AG146" s="52">
        <f>IF(OR((levels!AK146)="",(levels!AG146)=""),"",(levels!AK146/levels!AG146-1)*100)</f>
        <v>1.4502889426923904</v>
      </c>
      <c r="AH146" s="52">
        <f>IF(OR((levels!AL146)="",(levels!AH146)=""),"",(levels!AL146/levels!AH146-1)*100)</f>
        <v>1.5563441724129268</v>
      </c>
      <c r="AI146" s="52">
        <f>IF(OR((levels!AM146)="",(levels!AI146)=""),"",(levels!AM146/levels!AI146-1)*100)</f>
        <v>1.2621370848096891</v>
      </c>
      <c r="AJ146" s="52">
        <f>IF(OR((levels!AN146)="",(levels!AJ146)=""),"",(levels!AN146/levels!AJ146-1)*100)</f>
        <v>-2.5997987753045848</v>
      </c>
      <c r="AK146" s="52" t="str">
        <f>IF(OR((levels!AO146)="",(levels!AK146)=""),"",(levels!AO146/levels!AK146-1)*100)</f>
        <v/>
      </c>
      <c r="AL146" s="52" t="str">
        <f>IF(OR((levels!AP146)="",(levels!AL146)=""),"",(levels!AP146/levels!AL146-1)*100)</f>
        <v/>
      </c>
      <c r="AM146" s="52" t="str">
        <f>IF(OR((levels!AQ146)="",(levels!AM146)=""),"",(levels!AQ146/levels!AM146-1)*100)</f>
        <v/>
      </c>
      <c r="AN146" s="52" t="str">
        <f>IF(OR((levels!AR146)="",(levels!AN146)=""),"",(levels!AR146/levels!AN146-1)*100)</f>
        <v/>
      </c>
      <c r="AO146" s="52" t="str">
        <f>IF(OR((levels!AS146)="",(levels!AO146)=""),"",(levels!AS146/levels!AO146-1)*100)</f>
        <v/>
      </c>
      <c r="AP146" s="52" t="str">
        <f>IF(OR((levels!AT146)="",(levels!AP146)=""),"",(levels!AT146/levels!AP146-1)*100)</f>
        <v/>
      </c>
      <c r="AQ146" s="52" t="str">
        <f>IF(OR((levels!AU146)="",(levels!AQ146)=""),"",(levels!AU146/levels!AQ146-1)*100)</f>
        <v/>
      </c>
      <c r="AR146" s="52" t="str">
        <f>IF(OR((levels!AV146)="",(levels!AR146)=""),"",(levels!AV146/levels!AR146-1)*100)</f>
        <v/>
      </c>
      <c r="AS146" s="52" t="str">
        <f>IF(OR((levels!AW146)="",(levels!AS146)=""),"",(levels!AW146/levels!AS146-1)*100)</f>
        <v/>
      </c>
      <c r="AT146" s="52" t="str">
        <f>IF(OR((levels!AX146)="",(levels!AT146)=""),"",(levels!AX146/levels!AT146-1)*100)</f>
        <v/>
      </c>
      <c r="AU146" s="52" t="str">
        <f>IF(OR((levels!AY146)="",(levels!AU146)=""),"",(levels!AY146/levels!AU146-1)*100)</f>
        <v/>
      </c>
      <c r="AV146" s="52" t="str">
        <f>IF(OR((levels!AZ146)="",(levels!AV146)=""),"",(levels!AZ146/levels!AV146-1)*100)</f>
        <v/>
      </c>
      <c r="AW146" s="52" t="str">
        <f>IF(OR((levels!BA146)="",(levels!AW146)=""),"",(levels!BA146/levels!AW146-1)*100)</f>
        <v/>
      </c>
      <c r="AX146" s="52" t="str">
        <f>IF(OR((levels!BB146)="",(levels!AX146)=""),"",(levels!BB146/levels!AX146-1)*100)</f>
        <v/>
      </c>
      <c r="AY146" s="52" t="str">
        <f>IF(OR((levels!BC146)="",(levels!AY146)=""),"",(levels!BC146/levels!AY146-1)*100)</f>
        <v/>
      </c>
      <c r="AZ146" s="45"/>
      <c r="BA146" s="45"/>
      <c r="BB146" s="45"/>
      <c r="BC146" s="45"/>
    </row>
    <row r="147" spans="1:55" x14ac:dyDescent="0.2">
      <c r="A147" s="43" t="s">
        <v>216</v>
      </c>
      <c r="B147" s="38"/>
      <c r="C147" s="39">
        <v>43991</v>
      </c>
      <c r="D147" s="52">
        <f>IF(OR((levels!H147)="",(levels!D147)=""),"",(levels!H147/levels!D147-1)*100)</f>
        <v>-0.251976769819795</v>
      </c>
      <c r="E147" s="52">
        <f>IF(OR((levels!I147)="",(levels!E147)=""),"",(levels!I147/levels!E147-1)*100)</f>
        <v>-0.62906441484488207</v>
      </c>
      <c r="F147" s="52">
        <f>IF(OR((levels!J147)="",(levels!F147)=""),"",(levels!J147/levels!F147-1)*100)</f>
        <v>-0.87876511244752153</v>
      </c>
      <c r="G147" s="52">
        <f>IF(OR((levels!K147)="",(levels!G147)=""),"",(levels!K147/levels!G147-1)*100)</f>
        <v>-0.95534425733790895</v>
      </c>
      <c r="H147" s="52">
        <f>IF(OR((levels!L147)="",(levels!H147)=""),"",(levels!L147/levels!H147-1)*100)</f>
        <v>-1.0267127462556536</v>
      </c>
      <c r="I147" s="52">
        <f>IF(OR((levels!M147)="",(levels!I147)=""),"",(levels!M147/levels!I147-1)*100)</f>
        <v>-0.21856158258946046</v>
      </c>
      <c r="J147" s="52">
        <f>IF(OR((levels!N147)="",(levels!J147)=""),"",(levels!N147/levels!J147-1)*100)</f>
        <v>0.2289566219420891</v>
      </c>
      <c r="K147" s="52">
        <f>IF(OR((levels!O147)="",(levels!K147)=""),"",(levels!O147/levels!K147-1)*100)</f>
        <v>0.93276292180350939</v>
      </c>
      <c r="L147" s="52">
        <f>IF(OR((levels!P147)="",(levels!L147)=""),"",(levels!P147/levels!L147-1)*100)</f>
        <v>1.6720159574560078</v>
      </c>
      <c r="M147" s="52">
        <f>IF(OR((levels!Q147)="",(levels!M147)=""),"",(levels!Q147/levels!M147-1)*100)</f>
        <v>1.4082399220173958</v>
      </c>
      <c r="N147" s="52">
        <f>IF(OR((levels!R147)="",(levels!N147)=""),"",(levels!R147/levels!N147-1)*100)</f>
        <v>1.5859684263042961</v>
      </c>
      <c r="O147" s="52">
        <f>IF(OR((levels!S147)="",(levels!O147)=""),"",(levels!S147/levels!O147-1)*100)</f>
        <v>1.7644179509106683</v>
      </c>
      <c r="P147" s="52">
        <f>IF(OR((levels!T147)="",(levels!P147)=""),"",(levels!T147/levels!P147-1)*100)</f>
        <v>2.1051104133465337</v>
      </c>
      <c r="Q147" s="52">
        <f>IF(OR((levels!U147)="",(levels!Q147)=""),"",(levels!U147/levels!Q147-1)*100)</f>
        <v>2.3030165129906077</v>
      </c>
      <c r="R147" s="52">
        <f>IF(OR((levels!V147)="",(levels!R147)=""),"",(levels!V147/levels!R147-1)*100)</f>
        <v>2.2887286791203776</v>
      </c>
      <c r="S147" s="52">
        <f>IF(OR((levels!W147)="",(levels!S147)=""),"",(levels!W147/levels!S147-1)*100)</f>
        <v>2.2776587081932309</v>
      </c>
      <c r="T147" s="52">
        <f>IF(OR((levels!X147)="",(levels!T147)=""),"",(levels!X147/levels!T147-1)*100)</f>
        <v>2.0526124595772632</v>
      </c>
      <c r="U147" s="52">
        <f>IF(OR((levels!Y147)="",(levels!U147)=""),"",(levels!Y147/levels!U147-1)*100)</f>
        <v>1.956575227609636</v>
      </c>
      <c r="V147" s="52">
        <f>IF(OR((levels!Z147)="",(levels!V147)=""),"",(levels!Z147/levels!V147-1)*100)</f>
        <v>1.8698900517710282</v>
      </c>
      <c r="W147" s="52">
        <f>IF(OR((levels!AA147)="",(levels!W147)=""),"",(levels!AA147/levels!W147-1)*100)</f>
        <v>2.2319672822410208</v>
      </c>
      <c r="X147" s="52">
        <f>IF(OR((levels!AB147)="",(levels!X147)=""),"",(levels!AB147/levels!X147-1)*100)</f>
        <v>2.3617934448560307</v>
      </c>
      <c r="Y147" s="52">
        <f>IF(OR((levels!AC147)="",(levels!Y147)=""),"",(levels!AC147/levels!Y147-1)*100)</f>
        <v>2.7801197623824603</v>
      </c>
      <c r="Z147" s="52">
        <f>IF(OR((levels!AD147)="",(levels!Z147)=""),"",(levels!AD147/levels!Z147-1)*100)</f>
        <v>3.1182719251051205</v>
      </c>
      <c r="AA147" s="52">
        <f>IF(OR((levels!AE147)="",(levels!AA147)=""),"",(levels!AE147/levels!AA147-1)*100)</f>
        <v>3.1013291380066699</v>
      </c>
      <c r="AB147" s="52">
        <f>IF(OR((levels!AF147)="",(levels!AB147)=""),"",(levels!AF147/levels!AB147-1)*100)</f>
        <v>2.7236164325866064</v>
      </c>
      <c r="AC147" s="52">
        <f>IF(OR((levels!AG147)="",(levels!AC147)=""),"",(levels!AG147/levels!AC147-1)*100)</f>
        <v>2.3907610732225804</v>
      </c>
      <c r="AD147" s="52">
        <f>IF(OR((levels!AH147)="",(levels!AD147)=""),"",(levels!AH147/levels!AD147-1)*100)</f>
        <v>1.8802276430212261</v>
      </c>
      <c r="AE147" s="52">
        <f>IF(OR((levels!AI147)="",(levels!AE147)=""),"",(levels!AI147/levels!AE147-1)*100)</f>
        <v>1.5378045286755126</v>
      </c>
      <c r="AF147" s="52">
        <f>IF(OR((levels!AJ147)="",(levels!AF147)=""),"",(levels!AJ147/levels!AF147-1)*100)</f>
        <v>1.7584799789476691</v>
      </c>
      <c r="AG147" s="52">
        <f>IF(OR((levels!AK147)="",(levels!AG147)=""),"",(levels!AK147/levels!AG147-1)*100)</f>
        <v>1.4682820248464568</v>
      </c>
      <c r="AH147" s="52">
        <f>IF(OR((levels!AL147)="",(levels!AH147)=""),"",(levels!AL147/levels!AH147-1)*100)</f>
        <v>1.5499180582341232</v>
      </c>
      <c r="AI147" s="52">
        <f>IF(OR((levels!AM147)="",(levels!AI147)=""),"",(levels!AM147/levels!AI147-1)*100)</f>
        <v>1.1783376312547889</v>
      </c>
      <c r="AJ147" s="52">
        <f>IF(OR((levels!AN147)="",(levels!AJ147)=""),"",(levels!AN147/levels!AJ147-1)*100)</f>
        <v>-2.5810746040207833</v>
      </c>
      <c r="AK147" s="52" t="str">
        <f>IF(OR((levels!AO147)="",(levels!AK147)=""),"",(levels!AO147/levels!AK147-1)*100)</f>
        <v/>
      </c>
      <c r="AL147" s="52" t="str">
        <f>IF(OR((levels!AP147)="",(levels!AL147)=""),"",(levels!AP147/levels!AL147-1)*100)</f>
        <v/>
      </c>
      <c r="AM147" s="52" t="str">
        <f>IF(OR((levels!AQ147)="",(levels!AM147)=""),"",(levels!AQ147/levels!AM147-1)*100)</f>
        <v/>
      </c>
      <c r="AN147" s="52" t="str">
        <f>IF(OR((levels!AR147)="",(levels!AN147)=""),"",(levels!AR147/levels!AN147-1)*100)</f>
        <v/>
      </c>
      <c r="AO147" s="52" t="str">
        <f>IF(OR((levels!AS147)="",(levels!AO147)=""),"",(levels!AS147/levels!AO147-1)*100)</f>
        <v/>
      </c>
      <c r="AP147" s="52" t="str">
        <f>IF(OR((levels!AT147)="",(levels!AP147)=""),"",(levels!AT147/levels!AP147-1)*100)</f>
        <v/>
      </c>
      <c r="AQ147" s="52" t="str">
        <f>IF(OR((levels!AU147)="",(levels!AQ147)=""),"",(levels!AU147/levels!AQ147-1)*100)</f>
        <v/>
      </c>
      <c r="AR147" s="52" t="str">
        <f>IF(OR((levels!AV147)="",(levels!AR147)=""),"",(levels!AV147/levels!AR147-1)*100)</f>
        <v/>
      </c>
      <c r="AS147" s="52" t="str">
        <f>IF(OR((levels!AW147)="",(levels!AS147)=""),"",(levels!AW147/levels!AS147-1)*100)</f>
        <v/>
      </c>
      <c r="AT147" s="52" t="str">
        <f>IF(OR((levels!AX147)="",(levels!AT147)=""),"",(levels!AX147/levels!AT147-1)*100)</f>
        <v/>
      </c>
      <c r="AU147" s="52" t="str">
        <f>IF(OR((levels!AY147)="",(levels!AU147)=""),"",(levels!AY147/levels!AU147-1)*100)</f>
        <v/>
      </c>
      <c r="AV147" s="52" t="str">
        <f>IF(OR((levels!AZ147)="",(levels!AV147)=""),"",(levels!AZ147/levels!AV147-1)*100)</f>
        <v/>
      </c>
      <c r="AW147" s="52" t="str">
        <f>IF(OR((levels!BA147)="",(levels!AW147)=""),"",(levels!BA147/levels!AW147-1)*100)</f>
        <v/>
      </c>
      <c r="AX147" s="52" t="str">
        <f>IF(OR((levels!BB147)="",(levels!AX147)=""),"",(levels!BB147/levels!AX147-1)*100)</f>
        <v/>
      </c>
      <c r="AY147" s="52" t="str">
        <f>IF(OR((levels!BC147)="",(levels!AY147)=""),"",(levels!BC147/levels!AY147-1)*100)</f>
        <v/>
      </c>
      <c r="AZ147" s="45"/>
      <c r="BA147" s="45"/>
      <c r="BB147" s="45"/>
      <c r="BC147" s="45"/>
    </row>
    <row r="148" spans="1:55" x14ac:dyDescent="0.2">
      <c r="A148" s="43" t="s">
        <v>217</v>
      </c>
      <c r="B148" s="38"/>
      <c r="C148" s="39">
        <v>44032</v>
      </c>
      <c r="D148" s="52">
        <f>IF(OR((levels!H148)="",(levels!D148)=""),"",(levels!H148/levels!D148-1)*100)</f>
        <v>-0.26125337749297595</v>
      </c>
      <c r="E148" s="52">
        <f>IF(OR((levels!I148)="",(levels!E148)=""),"",(levels!I148/levels!E148-1)*100)</f>
        <v>-0.63793732342990461</v>
      </c>
      <c r="F148" s="52">
        <f>IF(OR((levels!J148)="",(levels!F148)=""),"",(levels!J148/levels!F148-1)*100)</f>
        <v>-0.87686735213653444</v>
      </c>
      <c r="G148" s="52">
        <f>IF(OR((levels!K148)="",(levels!G148)=""),"",(levels!K148/levels!G148-1)*100)</f>
        <v>-0.94481676909251577</v>
      </c>
      <c r="H148" s="52">
        <f>IF(OR((levels!L148)="",(levels!H148)=""),"",(levels!L148/levels!H148-1)*100)</f>
        <v>-1.0185417405528363</v>
      </c>
      <c r="I148" s="52">
        <f>IF(OR((levels!M148)="",(levels!I148)=""),"",(levels!M148/levels!I148-1)*100)</f>
        <v>-0.21384606370941084</v>
      </c>
      <c r="J148" s="52">
        <f>IF(OR((levels!N148)="",(levels!J148)=""),"",(levels!N148/levels!J148-1)*100)</f>
        <v>0.23155681703315167</v>
      </c>
      <c r="K148" s="52">
        <f>IF(OR((levels!O148)="",(levels!K148)=""),"",(levels!O148/levels!K148-1)*100)</f>
        <v>0.93370712633693564</v>
      </c>
      <c r="L148" s="52">
        <f>IF(OR((levels!P148)="",(levels!L148)=""),"",(levels!P148/levels!L148-1)*100)</f>
        <v>1.6742265017367419</v>
      </c>
      <c r="M148" s="52">
        <f>IF(OR((levels!Q148)="",(levels!M148)=""),"",(levels!Q148/levels!M148-1)*100)</f>
        <v>1.4044575649418523</v>
      </c>
      <c r="N148" s="52">
        <f>IF(OR((levels!R148)="",(levels!N148)=""),"",(levels!R148/levels!N148-1)*100)</f>
        <v>1.5804785037664804</v>
      </c>
      <c r="O148" s="52">
        <f>IF(OR((levels!S148)="",(levels!O148)=""),"",(levels!S148/levels!O148-1)*100)</f>
        <v>1.7531826630541092</v>
      </c>
      <c r="P148" s="52">
        <f>IF(OR((levels!T148)="",(levels!P148)=""),"",(levels!T148/levels!P148-1)*100)</f>
        <v>2.1056305359913985</v>
      </c>
      <c r="Q148" s="52">
        <f>IF(OR((levels!U148)="",(levels!Q148)=""),"",(levels!U148/levels!Q148-1)*100)</f>
        <v>2.3052105664513434</v>
      </c>
      <c r="R148" s="52">
        <f>IF(OR((levels!V148)="",(levels!R148)=""),"",(levels!V148/levels!R148-1)*100)</f>
        <v>2.2905663713185254</v>
      </c>
      <c r="S148" s="52">
        <f>IF(OR((levels!W148)="",(levels!S148)=""),"",(levels!W148/levels!S148-1)*100)</f>
        <v>2.2835172085469813</v>
      </c>
      <c r="T148" s="52">
        <f>IF(OR((levels!X148)="",(levels!T148)=""),"",(levels!X148/levels!T148-1)*100)</f>
        <v>2.0158947517514347</v>
      </c>
      <c r="U148" s="52">
        <f>IF(OR((levels!Y148)="",(levels!U148)=""),"",(levels!Y148/levels!U148-1)*100)</f>
        <v>1.9172910411939581</v>
      </c>
      <c r="V148" s="52">
        <f>IF(OR((levels!Z148)="",(levels!V148)=""),"",(levels!Z148/levels!V148-1)*100)</f>
        <v>1.8355395265463592</v>
      </c>
      <c r="W148" s="52">
        <f>IF(OR((levels!AA148)="",(levels!W148)=""),"",(levels!AA148/levels!W148-1)*100)</f>
        <v>2.2050837248814625</v>
      </c>
      <c r="X148" s="52">
        <f>IF(OR((levels!AB148)="",(levels!X148)=""),"",(levels!AB148/levels!X148-1)*100)</f>
        <v>2.4092474953397502</v>
      </c>
      <c r="Y148" s="52">
        <f>IF(OR((levels!AC148)="",(levels!Y148)=""),"",(levels!AC148/levels!Y148-1)*100)</f>
        <v>2.8130700158040645</v>
      </c>
      <c r="Z148" s="52">
        <f>IF(OR((levels!AD148)="",(levels!Z148)=""),"",(levels!AD148/levels!Z148-1)*100)</f>
        <v>3.1473538185039729</v>
      </c>
      <c r="AA148" s="52">
        <f>IF(OR((levels!AE148)="",(levels!AA148)=""),"",(levels!AE148/levels!AA148-1)*100)</f>
        <v>3.1550216352663751</v>
      </c>
      <c r="AB148" s="52">
        <f>IF(OR((levels!AF148)="",(levels!AB148)=""),"",(levels!AF148/levels!AB148-1)*100)</f>
        <v>2.7459002216823292</v>
      </c>
      <c r="AC148" s="52">
        <f>IF(OR((levels!AG148)="",(levels!AC148)=""),"",(levels!AG148/levels!AC148-1)*100)</f>
        <v>2.4136431110602929</v>
      </c>
      <c r="AD148" s="52">
        <f>IF(OR((levels!AH148)="",(levels!AD148)=""),"",(levels!AH148/levels!AD148-1)*100)</f>
        <v>1.8898473003801985</v>
      </c>
      <c r="AE148" s="52">
        <f>IF(OR((levels!AI148)="",(levels!AE148)=""),"",(levels!AI148/levels!AE148-1)*100)</f>
        <v>1.5276275523127714</v>
      </c>
      <c r="AF148" s="52">
        <f>IF(OR((levels!AJ148)="",(levels!AF148)=""),"",(levels!AJ148/levels!AF148-1)*100)</f>
        <v>1.7127458667293816</v>
      </c>
      <c r="AG148" s="52">
        <f>IF(OR((levels!AK148)="",(levels!AG148)=""),"",(levels!AK148/levels!AG148-1)*100)</f>
        <v>1.5352223058791248</v>
      </c>
      <c r="AH148" s="52">
        <f>IF(OR((levels!AL148)="",(levels!AH148)=""),"",(levels!AL148/levels!AH148-1)*100)</f>
        <v>1.6041502774527316</v>
      </c>
      <c r="AI148" s="52">
        <f>IF(OR((levels!AM148)="",(levels!AI148)=""),"",(levels!AM148/levels!AI148-1)*100)</f>
        <v>1.2080889669830785</v>
      </c>
      <c r="AJ148" s="52">
        <f>IF(OR((levels!AN148)="",(levels!AJ148)=""),"",(levels!AN148/levels!AJ148-1)*100)</f>
        <v>-2.533868336658085</v>
      </c>
      <c r="AK148" s="52" t="str">
        <f>IF(OR((levels!AO148)="",(levels!AK148)=""),"",(levels!AO148/levels!AK148-1)*100)</f>
        <v/>
      </c>
      <c r="AL148" s="52" t="str">
        <f>IF(OR((levels!AP148)="",(levels!AL148)=""),"",(levels!AP148/levels!AL148-1)*100)</f>
        <v/>
      </c>
      <c r="AM148" s="52" t="str">
        <f>IF(OR((levels!AQ148)="",(levels!AM148)=""),"",(levels!AQ148/levels!AM148-1)*100)</f>
        <v/>
      </c>
      <c r="AN148" s="52" t="str">
        <f>IF(OR((levels!AR148)="",(levels!AN148)=""),"",(levels!AR148/levels!AN148-1)*100)</f>
        <v/>
      </c>
      <c r="AO148" s="52" t="str">
        <f>IF(OR((levels!AS148)="",(levels!AO148)=""),"",(levels!AS148/levels!AO148-1)*100)</f>
        <v/>
      </c>
      <c r="AP148" s="52" t="str">
        <f>IF(OR((levels!AT148)="",(levels!AP148)=""),"",(levels!AT148/levels!AP148-1)*100)</f>
        <v/>
      </c>
      <c r="AQ148" s="52" t="str">
        <f>IF(OR((levels!AU148)="",(levels!AQ148)=""),"",(levels!AU148/levels!AQ148-1)*100)</f>
        <v/>
      </c>
      <c r="AR148" s="52" t="str">
        <f>IF(OR((levels!AV148)="",(levels!AR148)=""),"",(levels!AV148/levels!AR148-1)*100)</f>
        <v/>
      </c>
      <c r="AS148" s="52" t="str">
        <f>IF(OR((levels!AW148)="",(levels!AS148)=""),"",(levels!AW148/levels!AS148-1)*100)</f>
        <v/>
      </c>
      <c r="AT148" s="52" t="str">
        <f>IF(OR((levels!AX148)="",(levels!AT148)=""),"",(levels!AX148/levels!AT148-1)*100)</f>
        <v/>
      </c>
      <c r="AU148" s="52" t="str">
        <f>IF(OR((levels!AY148)="",(levels!AU148)=""),"",(levels!AY148/levels!AU148-1)*100)</f>
        <v/>
      </c>
      <c r="AV148" s="52" t="str">
        <f>IF(OR((levels!AZ148)="",(levels!AV148)=""),"",(levels!AZ148/levels!AV148-1)*100)</f>
        <v/>
      </c>
      <c r="AW148" s="52" t="str">
        <f>IF(OR((levels!BA148)="",(levels!AW148)=""),"",(levels!BA148/levels!AW148-1)*100)</f>
        <v/>
      </c>
      <c r="AX148" s="52" t="str">
        <f>IF(OR((levels!BB148)="",(levels!AX148)=""),"",(levels!BB148/levels!AX148-1)*100)</f>
        <v/>
      </c>
      <c r="AY148" s="52" t="str">
        <f>IF(OR((levels!BC148)="",(levels!AY148)=""),"",(levels!BC148/levels!AY148-1)*100)</f>
        <v/>
      </c>
      <c r="AZ148" s="45"/>
      <c r="BA148" s="45"/>
      <c r="BB148" s="45"/>
      <c r="BC148" s="45"/>
    </row>
    <row r="149" spans="1:55" x14ac:dyDescent="0.2">
      <c r="A149" s="43" t="s">
        <v>218</v>
      </c>
      <c r="B149" s="38"/>
      <c r="C149" s="39">
        <v>44043</v>
      </c>
      <c r="D149" s="52">
        <f>IF(OR((levels!H149)="",(levels!D149)=""),"",(levels!H149/levels!D149-1)*100)</f>
        <v>-0.26125337749297595</v>
      </c>
      <c r="E149" s="52">
        <f>IF(OR((levels!I149)="",(levels!E149)=""),"",(levels!I149/levels!E149-1)*100)</f>
        <v>-0.63793732342990461</v>
      </c>
      <c r="F149" s="52">
        <f>IF(OR((levels!J149)="",(levels!F149)=""),"",(levels!J149/levels!F149-1)*100)</f>
        <v>-0.87686735213653444</v>
      </c>
      <c r="G149" s="52">
        <f>IF(OR((levels!K149)="",(levels!G149)=""),"",(levels!K149/levels!G149-1)*100)</f>
        <v>-0.94481676909251577</v>
      </c>
      <c r="H149" s="52">
        <f>IF(OR((levels!L149)="",(levels!H149)=""),"",(levels!L149/levels!H149-1)*100)</f>
        <v>-1.0185417405528363</v>
      </c>
      <c r="I149" s="52">
        <f>IF(OR((levels!M149)="",(levels!I149)=""),"",(levels!M149/levels!I149-1)*100)</f>
        <v>-0.21384606370941084</v>
      </c>
      <c r="J149" s="52">
        <f>IF(OR((levels!N149)="",(levels!J149)=""),"",(levels!N149/levels!J149-1)*100)</f>
        <v>0.23155681703315167</v>
      </c>
      <c r="K149" s="52">
        <f>IF(OR((levels!O149)="",(levels!K149)=""),"",(levels!O149/levels!K149-1)*100)</f>
        <v>0.93370712633693564</v>
      </c>
      <c r="L149" s="52">
        <f>IF(OR((levels!P149)="",(levels!L149)=""),"",(levels!P149/levels!L149-1)*100)</f>
        <v>1.6742265017367419</v>
      </c>
      <c r="M149" s="52">
        <f>IF(OR((levels!Q149)="",(levels!M149)=""),"",(levels!Q149/levels!M149-1)*100)</f>
        <v>1.4044575649418523</v>
      </c>
      <c r="N149" s="52">
        <f>IF(OR((levels!R149)="",(levels!N149)=""),"",(levels!R149/levels!N149-1)*100)</f>
        <v>1.5804785037664804</v>
      </c>
      <c r="O149" s="52">
        <f>IF(OR((levels!S149)="",(levels!O149)=""),"",(levels!S149/levels!O149-1)*100)</f>
        <v>1.7531826630541092</v>
      </c>
      <c r="P149" s="52">
        <f>IF(OR((levels!T149)="",(levels!P149)=""),"",(levels!T149/levels!P149-1)*100)</f>
        <v>2.1056305359913985</v>
      </c>
      <c r="Q149" s="52">
        <f>IF(OR((levels!U149)="",(levels!Q149)=""),"",(levels!U149/levels!Q149-1)*100)</f>
        <v>2.3052105664513434</v>
      </c>
      <c r="R149" s="52">
        <f>IF(OR((levels!V149)="",(levels!R149)=""),"",(levels!V149/levels!R149-1)*100)</f>
        <v>2.2905663713185254</v>
      </c>
      <c r="S149" s="52">
        <f>IF(OR((levels!W149)="",(levels!S149)=""),"",(levels!W149/levels!S149-1)*100)</f>
        <v>2.2835172085469813</v>
      </c>
      <c r="T149" s="52">
        <f>IF(OR((levels!X149)="",(levels!T149)=""),"",(levels!X149/levels!T149-1)*100)</f>
        <v>2.0158947517514347</v>
      </c>
      <c r="U149" s="52">
        <f>IF(OR((levels!Y149)="",(levels!U149)=""),"",(levels!Y149/levels!U149-1)*100)</f>
        <v>1.9172910411939581</v>
      </c>
      <c r="V149" s="52">
        <f>IF(OR((levels!Z149)="",(levels!V149)=""),"",(levels!Z149/levels!V149-1)*100)</f>
        <v>1.8355395265463592</v>
      </c>
      <c r="W149" s="52">
        <f>IF(OR((levels!AA149)="",(levels!W149)=""),"",(levels!AA149/levels!W149-1)*100)</f>
        <v>2.2050837248814625</v>
      </c>
      <c r="X149" s="52">
        <f>IF(OR((levels!AB149)="",(levels!X149)=""),"",(levels!AB149/levels!X149-1)*100)</f>
        <v>2.4092474953397502</v>
      </c>
      <c r="Y149" s="52">
        <f>IF(OR((levels!AC149)="",(levels!Y149)=""),"",(levels!AC149/levels!Y149-1)*100)</f>
        <v>2.8130700158040645</v>
      </c>
      <c r="Z149" s="52">
        <f>IF(OR((levels!AD149)="",(levels!Z149)=""),"",(levels!AD149/levels!Z149-1)*100)</f>
        <v>3.1473538185039729</v>
      </c>
      <c r="AA149" s="52">
        <f>IF(OR((levels!AE149)="",(levels!AA149)=""),"",(levels!AE149/levels!AA149-1)*100)</f>
        <v>3.1550216352663751</v>
      </c>
      <c r="AB149" s="52">
        <f>IF(OR((levels!AF149)="",(levels!AB149)=""),"",(levels!AF149/levels!AB149-1)*100)</f>
        <v>2.7459002216823292</v>
      </c>
      <c r="AC149" s="52">
        <f>IF(OR((levels!AG149)="",(levels!AC149)=""),"",(levels!AG149/levels!AC149-1)*100)</f>
        <v>2.4136431110602929</v>
      </c>
      <c r="AD149" s="52">
        <f>IF(OR((levels!AH149)="",(levels!AD149)=""),"",(levels!AH149/levels!AD149-1)*100)</f>
        <v>1.8898473003801985</v>
      </c>
      <c r="AE149" s="52">
        <f>IF(OR((levels!AI149)="",(levels!AE149)=""),"",(levels!AI149/levels!AE149-1)*100)</f>
        <v>1.5276275523127714</v>
      </c>
      <c r="AF149" s="52">
        <f>IF(OR((levels!AJ149)="",(levels!AF149)=""),"",(levels!AJ149/levels!AF149-1)*100)</f>
        <v>1.7127458667293816</v>
      </c>
      <c r="AG149" s="52">
        <f>IF(OR((levels!AK149)="",(levels!AG149)=""),"",(levels!AK149/levels!AG149-1)*100)</f>
        <v>1.5352223058791248</v>
      </c>
      <c r="AH149" s="52">
        <f>IF(OR((levels!AL149)="",(levels!AH149)=""),"",(levels!AL149/levels!AH149-1)*100)</f>
        <v>1.6041502774527316</v>
      </c>
      <c r="AI149" s="52">
        <f>IF(OR((levels!AM149)="",(levels!AI149)=""),"",(levels!AM149/levels!AI149-1)*100)</f>
        <v>1.2080889669830785</v>
      </c>
      <c r="AJ149" s="52">
        <f>IF(OR((levels!AN149)="",(levels!AJ149)=""),"",(levels!AN149/levels!AJ149-1)*100)</f>
        <v>-2.533868336658085</v>
      </c>
      <c r="AK149" s="52">
        <f>IF(OR((levels!AO149)="",(levels!AK149)=""),"",(levels!AO149/levels!AK149-1)*100)</f>
        <v>-14.351224679049945</v>
      </c>
      <c r="AL149" s="52" t="str">
        <f>IF(OR((levels!AP149)="",(levels!AL149)=""),"",(levels!AP149/levels!AL149-1)*100)</f>
        <v/>
      </c>
      <c r="AM149" s="52" t="str">
        <f>IF(OR((levels!AQ149)="",(levels!AM149)=""),"",(levels!AQ149/levels!AM149-1)*100)</f>
        <v/>
      </c>
      <c r="AN149" s="52" t="str">
        <f>IF(OR((levels!AR149)="",(levels!AN149)=""),"",(levels!AR149/levels!AN149-1)*100)</f>
        <v/>
      </c>
      <c r="AO149" s="52" t="str">
        <f>IF(OR((levels!AS149)="",(levels!AO149)=""),"",(levels!AS149/levels!AO149-1)*100)</f>
        <v/>
      </c>
      <c r="AP149" s="52" t="str">
        <f>IF(OR((levels!AT149)="",(levels!AP149)=""),"",(levels!AT149/levels!AP149-1)*100)</f>
        <v/>
      </c>
      <c r="AQ149" s="52" t="str">
        <f>IF(OR((levels!AU149)="",(levels!AQ149)=""),"",(levels!AU149/levels!AQ149-1)*100)</f>
        <v/>
      </c>
      <c r="AR149" s="52" t="str">
        <f>IF(OR((levels!AV149)="",(levels!AR149)=""),"",(levels!AV149/levels!AR149-1)*100)</f>
        <v/>
      </c>
      <c r="AS149" s="52" t="str">
        <f>IF(OR((levels!AW149)="",(levels!AS149)=""),"",(levels!AW149/levels!AS149-1)*100)</f>
        <v/>
      </c>
      <c r="AT149" s="52" t="str">
        <f>IF(OR((levels!AX149)="",(levels!AT149)=""),"",(levels!AX149/levels!AT149-1)*100)</f>
        <v/>
      </c>
      <c r="AU149" s="52" t="str">
        <f>IF(OR((levels!AY149)="",(levels!AU149)=""),"",(levels!AY149/levels!AU149-1)*100)</f>
        <v/>
      </c>
      <c r="AV149" s="52" t="str">
        <f>IF(OR((levels!AZ149)="",(levels!AV149)=""),"",(levels!AZ149/levels!AV149-1)*100)</f>
        <v/>
      </c>
      <c r="AW149" s="52" t="str">
        <f>IF(OR((levels!BA149)="",(levels!AW149)=""),"",(levels!BA149/levels!AW149-1)*100)</f>
        <v/>
      </c>
      <c r="AX149" s="52" t="str">
        <f>IF(OR((levels!BB149)="",(levels!AX149)=""),"",(levels!BB149/levels!AX149-1)*100)</f>
        <v/>
      </c>
      <c r="AY149" s="52" t="str">
        <f>IF(OR((levels!BC149)="",(levels!AY149)=""),"",(levels!BC149/levels!AY149-1)*100)</f>
        <v/>
      </c>
      <c r="AZ149" s="45"/>
      <c r="BA149" s="45"/>
      <c r="BB149" s="45"/>
      <c r="BC149" s="45"/>
    </row>
    <row r="150" spans="1:55" x14ac:dyDescent="0.2">
      <c r="A150" s="43" t="s">
        <v>219</v>
      </c>
      <c r="B150" s="38"/>
      <c r="C150" s="39">
        <v>44057</v>
      </c>
      <c r="D150" s="52">
        <f>IF(OR((levels!H150)="",(levels!D150)=""),"",(levels!H150/levels!D150-1)*100)</f>
        <v>-0.26125337749297595</v>
      </c>
      <c r="E150" s="52">
        <f>IF(OR((levels!I150)="",(levels!E150)=""),"",(levels!I150/levels!E150-1)*100)</f>
        <v>-0.63793732342990461</v>
      </c>
      <c r="F150" s="52">
        <f>IF(OR((levels!J150)="",(levels!F150)=""),"",(levels!J150/levels!F150-1)*100)</f>
        <v>-0.87686735213653444</v>
      </c>
      <c r="G150" s="52">
        <f>IF(OR((levels!K150)="",(levels!G150)=""),"",(levels!K150/levels!G150-1)*100)</f>
        <v>-0.94481676909251577</v>
      </c>
      <c r="H150" s="52">
        <f>IF(OR((levels!L150)="",(levels!H150)=""),"",(levels!L150/levels!H150-1)*100)</f>
        <v>-1.0185417405528363</v>
      </c>
      <c r="I150" s="52">
        <f>IF(OR((levels!M150)="",(levels!I150)=""),"",(levels!M150/levels!I150-1)*100)</f>
        <v>-0.21384606370941084</v>
      </c>
      <c r="J150" s="52">
        <f>IF(OR((levels!N150)="",(levels!J150)=""),"",(levels!N150/levels!J150-1)*100)</f>
        <v>0.23155681703315167</v>
      </c>
      <c r="K150" s="52">
        <f>IF(OR((levels!O150)="",(levels!K150)=""),"",(levels!O150/levels!K150-1)*100)</f>
        <v>0.93370712633693564</v>
      </c>
      <c r="L150" s="52">
        <f>IF(OR((levels!P150)="",(levels!L150)=""),"",(levels!P150/levels!L150-1)*100)</f>
        <v>1.6742265017367419</v>
      </c>
      <c r="M150" s="52">
        <f>IF(OR((levels!Q150)="",(levels!M150)=""),"",(levels!Q150/levels!M150-1)*100)</f>
        <v>1.4044575649418523</v>
      </c>
      <c r="N150" s="52">
        <f>IF(OR((levels!R150)="",(levels!N150)=""),"",(levels!R150/levels!N150-1)*100)</f>
        <v>1.5804785037664804</v>
      </c>
      <c r="O150" s="52">
        <f>IF(OR((levels!S150)="",(levels!O150)=""),"",(levels!S150/levels!O150-1)*100)</f>
        <v>1.7531826630541092</v>
      </c>
      <c r="P150" s="52">
        <f>IF(OR((levels!T150)="",(levels!P150)=""),"",(levels!T150/levels!P150-1)*100)</f>
        <v>2.1056305359913985</v>
      </c>
      <c r="Q150" s="52">
        <f>IF(OR((levels!U150)="",(levels!Q150)=""),"",(levels!U150/levels!Q150-1)*100)</f>
        <v>2.3052105664513434</v>
      </c>
      <c r="R150" s="52">
        <f>IF(OR((levels!V150)="",(levels!R150)=""),"",(levels!V150/levels!R150-1)*100)</f>
        <v>2.2905663713185254</v>
      </c>
      <c r="S150" s="52">
        <f>IF(OR((levels!W150)="",(levels!S150)=""),"",(levels!W150/levels!S150-1)*100)</f>
        <v>2.2835172085469813</v>
      </c>
      <c r="T150" s="52">
        <f>IF(OR((levels!X150)="",(levels!T150)=""),"",(levels!X150/levels!T150-1)*100)</f>
        <v>2.0158947517514347</v>
      </c>
      <c r="U150" s="52">
        <f>IF(OR((levels!Y150)="",(levels!U150)=""),"",(levels!Y150/levels!U150-1)*100)</f>
        <v>1.9172910411939581</v>
      </c>
      <c r="V150" s="52">
        <f>IF(OR((levels!Z150)="",(levels!V150)=""),"",(levels!Z150/levels!V150-1)*100)</f>
        <v>1.8355395265463592</v>
      </c>
      <c r="W150" s="52">
        <f>IF(OR((levels!AA150)="",(levels!W150)=""),"",(levels!AA150/levels!W150-1)*100)</f>
        <v>2.2050837248814625</v>
      </c>
      <c r="X150" s="52">
        <f>IF(OR((levels!AB150)="",(levels!X150)=""),"",(levels!AB150/levels!X150-1)*100)</f>
        <v>2.4092474953397502</v>
      </c>
      <c r="Y150" s="52">
        <f>IF(OR((levels!AC150)="",(levels!Y150)=""),"",(levels!AC150/levels!Y150-1)*100)</f>
        <v>2.8130700158040645</v>
      </c>
      <c r="Z150" s="52">
        <f>IF(OR((levels!AD150)="",(levels!Z150)=""),"",(levels!AD150/levels!Z150-1)*100)</f>
        <v>3.1473538185039729</v>
      </c>
      <c r="AA150" s="52">
        <f>IF(OR((levels!AE150)="",(levels!AA150)=""),"",(levels!AE150/levels!AA150-1)*100)</f>
        <v>3.1550216352663751</v>
      </c>
      <c r="AB150" s="52">
        <f>IF(OR((levels!AF150)="",(levels!AB150)=""),"",(levels!AF150/levels!AB150-1)*100)</f>
        <v>2.7459002216823292</v>
      </c>
      <c r="AC150" s="52">
        <f>IF(OR((levels!AG150)="",(levels!AC150)=""),"",(levels!AG150/levels!AC150-1)*100)</f>
        <v>2.4136431110602929</v>
      </c>
      <c r="AD150" s="52">
        <f>IF(OR((levels!AH150)="",(levels!AD150)=""),"",(levels!AH150/levels!AD150-1)*100)</f>
        <v>1.8898473003801985</v>
      </c>
      <c r="AE150" s="52">
        <f>IF(OR((levels!AI150)="",(levels!AE150)=""),"",(levels!AI150/levels!AE150-1)*100)</f>
        <v>1.5276275523127714</v>
      </c>
      <c r="AF150" s="52">
        <f>IF(OR((levels!AJ150)="",(levels!AF150)=""),"",(levels!AJ150/levels!AF150-1)*100)</f>
        <v>1.7127458667293816</v>
      </c>
      <c r="AG150" s="52">
        <f>IF(OR((levels!AK150)="",(levels!AG150)=""),"",(levels!AK150/levels!AG150-1)*100)</f>
        <v>1.5352223058791248</v>
      </c>
      <c r="AH150" s="52">
        <f>IF(OR((levels!AL150)="",(levels!AH150)=""),"",(levels!AL150/levels!AH150-1)*100)</f>
        <v>1.6041502774527316</v>
      </c>
      <c r="AI150" s="52">
        <f>IF(OR((levels!AM150)="",(levels!AI150)=""),"",(levels!AM150/levels!AI150-1)*100)</f>
        <v>1.2080889669830785</v>
      </c>
      <c r="AJ150" s="52">
        <f>IF(OR((levels!AN150)="",(levels!AJ150)=""),"",(levels!AN150/levels!AJ150-1)*100)</f>
        <v>-2.533868336658085</v>
      </c>
      <c r="AK150" s="52">
        <f>IF(OR((levels!AO150)="",(levels!AK150)=""),"",(levels!AO150/levels!AK150-1)*100)</f>
        <v>-14.134741968491472</v>
      </c>
      <c r="AL150" s="52" t="str">
        <f>IF(OR((levels!AP150)="",(levels!AL150)=""),"",(levels!AP150/levels!AL150-1)*100)</f>
        <v/>
      </c>
      <c r="AM150" s="52" t="str">
        <f>IF(OR((levels!AQ150)="",(levels!AM150)=""),"",(levels!AQ150/levels!AM150-1)*100)</f>
        <v/>
      </c>
      <c r="AN150" s="52" t="str">
        <f>IF(OR((levels!AR150)="",(levels!AN150)=""),"",(levels!AR150/levels!AN150-1)*100)</f>
        <v/>
      </c>
      <c r="AO150" s="52" t="str">
        <f>IF(OR((levels!AS150)="",(levels!AO150)=""),"",(levels!AS150/levels!AO150-1)*100)</f>
        <v/>
      </c>
      <c r="AP150" s="52" t="str">
        <f>IF(OR((levels!AT150)="",(levels!AP150)=""),"",(levels!AT150/levels!AP150-1)*100)</f>
        <v/>
      </c>
      <c r="AQ150" s="52" t="str">
        <f>IF(OR((levels!AU150)="",(levels!AQ150)=""),"",(levels!AU150/levels!AQ150-1)*100)</f>
        <v/>
      </c>
      <c r="AR150" s="52" t="str">
        <f>IF(OR((levels!AV150)="",(levels!AR150)=""),"",(levels!AV150/levels!AR150-1)*100)</f>
        <v/>
      </c>
      <c r="AS150" s="52" t="str">
        <f>IF(OR((levels!AW150)="",(levels!AS150)=""),"",(levels!AW150/levels!AS150-1)*100)</f>
        <v/>
      </c>
      <c r="AT150" s="52" t="str">
        <f>IF(OR((levels!AX150)="",(levels!AT150)=""),"",(levels!AX150/levels!AT150-1)*100)</f>
        <v/>
      </c>
      <c r="AU150" s="52" t="str">
        <f>IF(OR((levels!AY150)="",(levels!AU150)=""),"",(levels!AY150/levels!AU150-1)*100)</f>
        <v/>
      </c>
      <c r="AV150" s="52" t="str">
        <f>IF(OR((levels!AZ150)="",(levels!AV150)=""),"",(levels!AZ150/levels!AV150-1)*100)</f>
        <v/>
      </c>
      <c r="AW150" s="52" t="str">
        <f>IF(OR((levels!BA150)="",(levels!AW150)=""),"",(levels!BA150/levels!AW150-1)*100)</f>
        <v/>
      </c>
      <c r="AX150" s="52" t="str">
        <f>IF(OR((levels!BB150)="",(levels!AX150)=""),"",(levels!BB150/levels!AX150-1)*100)</f>
        <v/>
      </c>
      <c r="AY150" s="52" t="str">
        <f>IF(OR((levels!BC150)="",(levels!AY150)=""),"",(levels!BC150/levels!AY150-1)*100)</f>
        <v/>
      </c>
      <c r="AZ150" s="45"/>
      <c r="BA150" s="45"/>
      <c r="BB150" s="45"/>
      <c r="BC150" s="45"/>
    </row>
    <row r="151" spans="1:55" x14ac:dyDescent="0.2">
      <c r="A151" s="43" t="s">
        <v>220</v>
      </c>
      <c r="B151" s="38"/>
      <c r="C151" s="39">
        <v>44082</v>
      </c>
      <c r="D151" s="52">
        <f>IF(OR((levels!H151)="",(levels!D151)=""),"",(levels!H151/levels!D151-1)*100)</f>
        <v>-0.26946020553438865</v>
      </c>
      <c r="E151" s="52">
        <f>IF(OR((levels!I151)="",(levels!E151)=""),"",(levels!I151/levels!E151-1)*100)</f>
        <v>-0.63364021158461847</v>
      </c>
      <c r="F151" s="52">
        <f>IF(OR((levels!J151)="",(levels!F151)=""),"",(levels!J151/levels!F151-1)*100)</f>
        <v>-0.88569720905147253</v>
      </c>
      <c r="G151" s="52">
        <f>IF(OR((levels!K151)="",(levels!G151)=""),"",(levels!K151/levels!G151-1)*100)</f>
        <v>-0.93407140762095109</v>
      </c>
      <c r="H151" s="52">
        <f>IF(OR((levels!L151)="",(levels!H151)=""),"",(levels!L151/levels!H151-1)*100)</f>
        <v>-1.0041125512755378</v>
      </c>
      <c r="I151" s="52">
        <f>IF(OR((levels!M151)="",(levels!I151)=""),"",(levels!M151/levels!I151-1)*100)</f>
        <v>-0.20867502321108011</v>
      </c>
      <c r="J151" s="52">
        <f>IF(OR((levels!N151)="",(levels!J151)=""),"",(levels!N151/levels!J151-1)*100)</f>
        <v>0.25212810053956147</v>
      </c>
      <c r="K151" s="52">
        <f>IF(OR((levels!O151)="",(levels!K151)=""),"",(levels!O151/levels!K151-1)*100)</f>
        <v>0.93425049462767529</v>
      </c>
      <c r="L151" s="52">
        <f>IF(OR((levels!P151)="",(levels!L151)=""),"",(levels!P151/levels!L151-1)*100)</f>
        <v>1.6728071322534843</v>
      </c>
      <c r="M151" s="52">
        <f>IF(OR((levels!Q151)="",(levels!M151)=""),"",(levels!Q151/levels!M151-1)*100)</f>
        <v>1.4035421770167034</v>
      </c>
      <c r="N151" s="52">
        <f>IF(OR((levels!R151)="",(levels!N151)=""),"",(levels!R151/levels!N151-1)*100)</f>
        <v>1.5742100838672224</v>
      </c>
      <c r="O151" s="52">
        <f>IF(OR((levels!S151)="",(levels!O151)=""),"",(levels!S151/levels!O151-1)*100)</f>
        <v>1.7325239255923552</v>
      </c>
      <c r="P151" s="52">
        <f>IF(OR((levels!T151)="",(levels!P151)=""),"",(levels!T151/levels!P151-1)*100)</f>
        <v>2.0125098390768814</v>
      </c>
      <c r="Q151" s="52">
        <f>IF(OR((levels!U151)="",(levels!Q151)=""),"",(levels!U151/levels!Q151-1)*100)</f>
        <v>2.2354806168394692</v>
      </c>
      <c r="R151" s="52">
        <f>IF(OR((levels!V151)="",(levels!R151)=""),"",(levels!V151/levels!R151-1)*100)</f>
        <v>2.2282821912986472</v>
      </c>
      <c r="S151" s="52">
        <f>IF(OR((levels!W151)="",(levels!S151)=""),"",(levels!W151/levels!S151-1)*100)</f>
        <v>2.2702445891205736</v>
      </c>
      <c r="T151" s="52">
        <f>IF(OR((levels!X151)="",(levels!T151)=""),"",(levels!X151/levels!T151-1)*100)</f>
        <v>2.0499001319330246</v>
      </c>
      <c r="U151" s="52">
        <f>IF(OR((levels!Y151)="",(levels!U151)=""),"",(levels!Y151/levels!U151-1)*100)</f>
        <v>1.8961153231966454</v>
      </c>
      <c r="V151" s="52">
        <f>IF(OR((levels!Z151)="",(levels!V151)=""),"",(levels!Z151/levels!V151-1)*100)</f>
        <v>1.8280839992386388</v>
      </c>
      <c r="W151" s="52">
        <f>IF(OR((levels!AA151)="",(levels!W151)=""),"",(levels!AA151/levels!W151-1)*100)</f>
        <v>2.172595621349882</v>
      </c>
      <c r="X151" s="52">
        <f>IF(OR((levels!AB151)="",(levels!X151)=""),"",(levels!AB151/levels!X151-1)*100)</f>
        <v>2.4337568389287911</v>
      </c>
      <c r="Y151" s="52">
        <f>IF(OR((levels!AC151)="",(levels!Y151)=""),"",(levels!AC151/levels!Y151-1)*100)</f>
        <v>2.8466601226384336</v>
      </c>
      <c r="Z151" s="52">
        <f>IF(OR((levels!AD151)="",(levels!Z151)=""),"",(levels!AD151/levels!Z151-1)*100)</f>
        <v>3.1985374864891503</v>
      </c>
      <c r="AA151" s="52">
        <f>IF(OR((levels!AE151)="",(levels!AA151)=""),"",(levels!AE151/levels!AA151-1)*100)</f>
        <v>3.2076436467146197</v>
      </c>
      <c r="AB151" s="52">
        <f>IF(OR((levels!AF151)="",(levels!AB151)=""),"",(levels!AF151/levels!AB151-1)*100)</f>
        <v>2.7090111590204691</v>
      </c>
      <c r="AC151" s="52">
        <f>IF(OR((levels!AG151)="",(levels!AC151)=""),"",(levels!AG151/levels!AC151-1)*100)</f>
        <v>2.393858461229148</v>
      </c>
      <c r="AD151" s="52">
        <f>IF(OR((levels!AH151)="",(levels!AD151)=""),"",(levels!AH151/levels!AD151-1)*100)</f>
        <v>1.7981547227826411</v>
      </c>
      <c r="AE151" s="52">
        <f>IF(OR((levels!AI151)="",(levels!AE151)=""),"",(levels!AI151/levels!AE151-1)*100)</f>
        <v>1.4653124867462619</v>
      </c>
      <c r="AF151" s="52">
        <f>IF(OR((levels!AJ151)="",(levels!AF151)=""),"",(levels!AJ151/levels!AF151-1)*100)</f>
        <v>1.7370993707302107</v>
      </c>
      <c r="AG151" s="52">
        <f>IF(OR((levels!AK151)="",(levels!AG151)=""),"",(levels!AK151/levels!AG151-1)*100)</f>
        <v>1.4924753970843696</v>
      </c>
      <c r="AH151" s="52">
        <f>IF(OR((levels!AL151)="",(levels!AH151)=""),"",(levels!AL151/levels!AH151-1)*100)</f>
        <v>1.6363126382350268</v>
      </c>
      <c r="AI151" s="52">
        <f>IF(OR((levels!AM151)="",(levels!AI151)=""),"",(levels!AM151/levels!AI151-1)*100)</f>
        <v>1.2267525447915428</v>
      </c>
      <c r="AJ151" s="52">
        <f>IF(OR((levels!AN151)="",(levels!AJ151)=""),"",(levels!AN151/levels!AJ151-1)*100)</f>
        <v>-2.6527159475473794</v>
      </c>
      <c r="AK151" s="52">
        <f>IF(OR((levels!AO151)="",(levels!AK151)=""),"",(levels!AO151/levels!AK151-1)*100)</f>
        <v>-13.930562355499632</v>
      </c>
      <c r="AL151" s="52" t="str">
        <f>IF(OR((levels!AP151)="",(levels!AL151)=""),"",(levels!AP151/levels!AL151-1)*100)</f>
        <v/>
      </c>
      <c r="AM151" s="52" t="str">
        <f>IF(OR((levels!AQ151)="",(levels!AM151)=""),"",(levels!AQ151/levels!AM151-1)*100)</f>
        <v/>
      </c>
      <c r="AN151" s="52" t="str">
        <f>IF(OR((levels!AR151)="",(levels!AN151)=""),"",(levels!AR151/levels!AN151-1)*100)</f>
        <v/>
      </c>
      <c r="AO151" s="52" t="str">
        <f>IF(OR((levels!AS151)="",(levels!AO151)=""),"",(levels!AS151/levels!AO151-1)*100)</f>
        <v/>
      </c>
      <c r="AP151" s="52" t="str">
        <f>IF(OR((levels!AT151)="",(levels!AP151)=""),"",(levels!AT151/levels!AP151-1)*100)</f>
        <v/>
      </c>
      <c r="AQ151" s="52" t="str">
        <f>IF(OR((levels!AU151)="",(levels!AQ151)=""),"",(levels!AU151/levels!AQ151-1)*100)</f>
        <v/>
      </c>
      <c r="AR151" s="52" t="str">
        <f>IF(OR((levels!AV151)="",(levels!AR151)=""),"",(levels!AV151/levels!AR151-1)*100)</f>
        <v/>
      </c>
      <c r="AS151" s="52" t="str">
        <f>IF(OR((levels!AW151)="",(levels!AS151)=""),"",(levels!AW151/levels!AS151-1)*100)</f>
        <v/>
      </c>
      <c r="AT151" s="52" t="str">
        <f>IF(OR((levels!AX151)="",(levels!AT151)=""),"",(levels!AX151/levels!AT151-1)*100)</f>
        <v/>
      </c>
      <c r="AU151" s="52" t="str">
        <f>IF(OR((levels!AY151)="",(levels!AU151)=""),"",(levels!AY151/levels!AU151-1)*100)</f>
        <v/>
      </c>
      <c r="AV151" s="52" t="str">
        <f>IF(OR((levels!AZ151)="",(levels!AV151)=""),"",(levels!AZ151/levels!AV151-1)*100)</f>
        <v/>
      </c>
      <c r="AW151" s="52" t="str">
        <f>IF(OR((levels!BA151)="",(levels!AW151)=""),"",(levels!BA151/levels!AW151-1)*100)</f>
        <v/>
      </c>
      <c r="AX151" s="52" t="str">
        <f>IF(OR((levels!BB151)="",(levels!AX151)=""),"",(levels!BB151/levels!AX151-1)*100)</f>
        <v/>
      </c>
      <c r="AY151" s="52" t="str">
        <f>IF(OR((levels!BC151)="",(levels!AY151)=""),"",(levels!BC151/levels!AY151-1)*100)</f>
        <v/>
      </c>
      <c r="AZ151" s="45"/>
      <c r="BA151" s="45"/>
      <c r="BB151" s="45"/>
      <c r="BC151" s="45"/>
    </row>
    <row r="152" spans="1:55" x14ac:dyDescent="0.2">
      <c r="A152" s="43" t="s">
        <v>221</v>
      </c>
      <c r="B152" s="38"/>
      <c r="C152" s="39">
        <v>44123</v>
      </c>
      <c r="D152" s="52">
        <f>IF(OR((levels!H152)="",(levels!D152)=""),"",(levels!H152/levels!D152-1)*100)</f>
        <v>-0.27398889763967649</v>
      </c>
      <c r="E152" s="52">
        <f>IF(OR((levels!I152)="",(levels!E152)=""),"",(levels!I152/levels!E152-1)*100)</f>
        <v>-0.61420418745234961</v>
      </c>
      <c r="F152" s="52">
        <f>IF(OR((levels!J152)="",(levels!F152)=""),"",(levels!J152/levels!F152-1)*100)</f>
        <v>-0.90121555189305314</v>
      </c>
      <c r="G152" s="52">
        <f>IF(OR((levels!K152)="",(levels!G152)=""),"",(levels!K152/levels!G152-1)*100)</f>
        <v>-0.92899786702329568</v>
      </c>
      <c r="H152" s="52">
        <f>IF(OR((levels!L152)="",(levels!H152)=""),"",(levels!L152/levels!H152-1)*100)</f>
        <v>-0.99668160682840901</v>
      </c>
      <c r="I152" s="52">
        <f>IF(OR((levels!M152)="",(levels!I152)=""),"",(levels!M152/levels!I152-1)*100)</f>
        <v>-0.22335562372445272</v>
      </c>
      <c r="J152" s="52">
        <f>IF(OR((levels!N152)="",(levels!J152)=""),"",(levels!N152/levels!J152-1)*100)</f>
        <v>0.26465351682805061</v>
      </c>
      <c r="K152" s="52">
        <f>IF(OR((levels!O152)="",(levels!K152)=""),"",(levels!O152/levels!K152-1)*100)</f>
        <v>0.93337312624912627</v>
      </c>
      <c r="L152" s="52">
        <f>IF(OR((levels!P152)="",(levels!L152)=""),"",(levels!P152/levels!L152-1)*100)</f>
        <v>1.6615483988605684</v>
      </c>
      <c r="M152" s="52">
        <f>IF(OR((levels!Q152)="",(levels!M152)=""),"",(levels!Q152/levels!M152-1)*100)</f>
        <v>1.41843488331026</v>
      </c>
      <c r="N152" s="52">
        <f>IF(OR((levels!R152)="",(levels!N152)=""),"",(levels!R152/levels!N152-1)*100)</f>
        <v>1.575438496170789</v>
      </c>
      <c r="O152" s="52">
        <f>IF(OR((levels!S152)="",(levels!O152)=""),"",(levels!S152/levels!O152-1)*100)</f>
        <v>1.7320033808434498</v>
      </c>
      <c r="P152" s="52">
        <f>IF(OR((levels!T152)="",(levels!P152)=""),"",(levels!T152/levels!P152-1)*100)</f>
        <v>2.0405785041696323</v>
      </c>
      <c r="Q152" s="52">
        <f>IF(OR((levels!U152)="",(levels!Q152)=""),"",(levels!U152/levels!Q152-1)*100)</f>
        <v>2.221836343411776</v>
      </c>
      <c r="R152" s="52">
        <f>IF(OR((levels!V152)="",(levels!R152)=""),"",(levels!V152/levels!R152-1)*100)</f>
        <v>2.2249306737263552</v>
      </c>
      <c r="S152" s="52">
        <f>IF(OR((levels!W152)="",(levels!S152)=""),"",(levels!W152/levels!S152-1)*100)</f>
        <v>2.2745991711663249</v>
      </c>
      <c r="T152" s="52">
        <f>IF(OR((levels!X152)="",(levels!T152)=""),"",(levels!X152/levels!T152-1)*100)</f>
        <v>2.0459042301084862</v>
      </c>
      <c r="U152" s="52">
        <f>IF(OR((levels!Y152)="",(levels!U152)=""),"",(levels!Y152/levels!U152-1)*100)</f>
        <v>1.8919658037706011</v>
      </c>
      <c r="V152" s="52">
        <f>IF(OR((levels!Z152)="",(levels!V152)=""),"",(levels!Z152/levels!V152-1)*100)</f>
        <v>1.8126999245433151</v>
      </c>
      <c r="W152" s="52">
        <f>IF(OR((levels!AA152)="",(levels!W152)=""),"",(levels!AA152/levels!W152-1)*100)</f>
        <v>2.1517107101626909</v>
      </c>
      <c r="X152" s="52">
        <f>IF(OR((levels!AB152)="",(levels!X152)=""),"",(levels!AB152/levels!X152-1)*100)</f>
        <v>2.4172282826602665</v>
      </c>
      <c r="Y152" s="52">
        <f>IF(OR((levels!AC152)="",(levels!Y152)=""),"",(levels!AC152/levels!Y152-1)*100)</f>
        <v>2.8524564546079212</v>
      </c>
      <c r="Z152" s="52">
        <f>IF(OR((levels!AD152)="",(levels!Z152)=""),"",(levels!AD152/levels!Z152-1)*100)</f>
        <v>3.2242253137917398</v>
      </c>
      <c r="AA152" s="52">
        <f>IF(OR((levels!AE152)="",(levels!AA152)=""),"",(levels!AE152/levels!AA152-1)*100)</f>
        <v>3.2298019485903495</v>
      </c>
      <c r="AB152" s="52">
        <f>IF(OR((levels!AF152)="",(levels!AB152)=""),"",(levels!AF152/levels!AB152-1)*100)</f>
        <v>2.7335759698015494</v>
      </c>
      <c r="AC152" s="52">
        <f>IF(OR((levels!AG152)="",(levels!AC152)=""),"",(levels!AG152/levels!AC152-1)*100)</f>
        <v>2.4394620110930187</v>
      </c>
      <c r="AD152" s="52">
        <f>IF(OR((levels!AH152)="",(levels!AD152)=""),"",(levels!AH152/levels!AD152-1)*100)</f>
        <v>1.8446904805386577</v>
      </c>
      <c r="AE152" s="52">
        <f>IF(OR((levels!AI152)="",(levels!AE152)=""),"",(levels!AI152/levels!AE152-1)*100)</f>
        <v>1.5266177755394184</v>
      </c>
      <c r="AF152" s="52">
        <f>IF(OR((levels!AJ152)="",(levels!AF152)=""),"",(levels!AJ152/levels!AF152-1)*100)</f>
        <v>1.8101611502386428</v>
      </c>
      <c r="AG152" s="52">
        <f>IF(OR((levels!AK152)="",(levels!AG152)=""),"",(levels!AK152/levels!AG152-1)*100)</f>
        <v>1.5281707113417697</v>
      </c>
      <c r="AH152" s="52">
        <f>IF(OR((levels!AL152)="",(levels!AH152)=""),"",(levels!AL152/levels!AH152-1)*100)</f>
        <v>1.6773810632789488</v>
      </c>
      <c r="AI152" s="52">
        <f>IF(OR((levels!AM152)="",(levels!AI152)=""),"",(levels!AM152/levels!AI152-1)*100)</f>
        <v>1.2431889709525246</v>
      </c>
      <c r="AJ152" s="52">
        <f>IF(OR((levels!AN152)="",(levels!AJ152)=""),"",(levels!AN152/levels!AJ152-1)*100)</f>
        <v>-2.6556641588828533</v>
      </c>
      <c r="AK152" s="52">
        <f>IF(OR((levels!AO152)="",(levels!AK152)=""),"",(levels!AO152/levels!AK152-1)*100)</f>
        <v>-13.934632080260878</v>
      </c>
      <c r="AL152" s="52" t="str">
        <f>IF(OR((levels!AP152)="",(levels!AL152)=""),"",(levels!AP152/levels!AL152-1)*100)</f>
        <v/>
      </c>
      <c r="AM152" s="52" t="str">
        <f>IF(OR((levels!AQ152)="",(levels!AM152)=""),"",(levels!AQ152/levels!AM152-1)*100)</f>
        <v/>
      </c>
      <c r="AN152" s="52" t="str">
        <f>IF(OR((levels!AR152)="",(levels!AN152)=""),"",(levels!AR152/levels!AN152-1)*100)</f>
        <v/>
      </c>
      <c r="AO152" s="52" t="str">
        <f>IF(OR((levels!AS152)="",(levels!AO152)=""),"",(levels!AS152/levels!AO152-1)*100)</f>
        <v/>
      </c>
      <c r="AP152" s="52" t="str">
        <f>IF(OR((levels!AT152)="",(levels!AP152)=""),"",(levels!AT152/levels!AP152-1)*100)</f>
        <v/>
      </c>
      <c r="AQ152" s="52" t="str">
        <f>IF(OR((levels!AU152)="",(levels!AQ152)=""),"",(levels!AU152/levels!AQ152-1)*100)</f>
        <v/>
      </c>
      <c r="AR152" s="52" t="str">
        <f>IF(OR((levels!AV152)="",(levels!AR152)=""),"",(levels!AV152/levels!AR152-1)*100)</f>
        <v/>
      </c>
      <c r="AS152" s="52" t="str">
        <f>IF(OR((levels!AW152)="",(levels!AS152)=""),"",(levels!AW152/levels!AS152-1)*100)</f>
        <v/>
      </c>
      <c r="AT152" s="52" t="str">
        <f>IF(OR((levels!AX152)="",(levels!AT152)=""),"",(levels!AX152/levels!AT152-1)*100)</f>
        <v/>
      </c>
      <c r="AU152" s="52" t="str">
        <f>IF(OR((levels!AY152)="",(levels!AU152)=""),"",(levels!AY152/levels!AU152-1)*100)</f>
        <v/>
      </c>
      <c r="AV152" s="52" t="str">
        <f>IF(OR((levels!AZ152)="",(levels!AV152)=""),"",(levels!AZ152/levels!AV152-1)*100)</f>
        <v/>
      </c>
      <c r="AW152" s="52" t="str">
        <f>IF(OR((levels!BA152)="",(levels!AW152)=""),"",(levels!BA152/levels!AW152-1)*100)</f>
        <v/>
      </c>
      <c r="AX152" s="52" t="str">
        <f>IF(OR((levels!BB152)="",(levels!AX152)=""),"",(levels!BB152/levels!AX152-1)*100)</f>
        <v/>
      </c>
      <c r="AY152" s="52" t="str">
        <f>IF(OR((levels!BC152)="",(levels!AY152)=""),"",(levels!BC152/levels!AY152-1)*100)</f>
        <v/>
      </c>
      <c r="AZ152" s="45"/>
      <c r="BA152" s="45"/>
      <c r="BB152" s="45"/>
      <c r="BC152" s="45"/>
    </row>
    <row r="153" spans="1:55" x14ac:dyDescent="0.2">
      <c r="A153" s="43" t="s">
        <v>222</v>
      </c>
      <c r="B153" s="38"/>
      <c r="C153" s="39">
        <v>44134</v>
      </c>
      <c r="D153" s="52">
        <f>IF(OR((levels!H153)="",(levels!D153)=""),"",(levels!H153/levels!D153-1)*100)</f>
        <v>-0.27398889763967649</v>
      </c>
      <c r="E153" s="52">
        <f>IF(OR((levels!I153)="",(levels!E153)=""),"",(levels!I153/levels!E153-1)*100)</f>
        <v>-0.61420418745234961</v>
      </c>
      <c r="F153" s="52">
        <f>IF(OR((levels!J153)="",(levels!F153)=""),"",(levels!J153/levels!F153-1)*100)</f>
        <v>-0.90121555189305314</v>
      </c>
      <c r="G153" s="52">
        <f>IF(OR((levels!K153)="",(levels!G153)=""),"",(levels!K153/levels!G153-1)*100)</f>
        <v>-0.92899786702329568</v>
      </c>
      <c r="H153" s="52">
        <f>IF(OR((levels!L153)="",(levels!H153)=""),"",(levels!L153/levels!H153-1)*100)</f>
        <v>-0.99668160682840901</v>
      </c>
      <c r="I153" s="52">
        <f>IF(OR((levels!M153)="",(levels!I153)=""),"",(levels!M153/levels!I153-1)*100)</f>
        <v>-0.22335562372445272</v>
      </c>
      <c r="J153" s="52">
        <f>IF(OR((levels!N153)="",(levels!J153)=""),"",(levels!N153/levels!J153-1)*100)</f>
        <v>0.26465351682805061</v>
      </c>
      <c r="K153" s="52">
        <f>IF(OR((levels!O153)="",(levels!K153)=""),"",(levels!O153/levels!K153-1)*100)</f>
        <v>0.93337312624912627</v>
      </c>
      <c r="L153" s="52">
        <f>IF(OR((levels!P153)="",(levels!L153)=""),"",(levels!P153/levels!L153-1)*100)</f>
        <v>1.6615483988605684</v>
      </c>
      <c r="M153" s="52">
        <f>IF(OR((levels!Q153)="",(levels!M153)=""),"",(levels!Q153/levels!M153-1)*100)</f>
        <v>1.41843488331026</v>
      </c>
      <c r="N153" s="52">
        <f>IF(OR((levels!R153)="",(levels!N153)=""),"",(levels!R153/levels!N153-1)*100)</f>
        <v>1.575438496170789</v>
      </c>
      <c r="O153" s="52">
        <f>IF(OR((levels!S153)="",(levels!O153)=""),"",(levels!S153/levels!O153-1)*100)</f>
        <v>1.7320033808434498</v>
      </c>
      <c r="P153" s="52">
        <f>IF(OR((levels!T153)="",(levels!P153)=""),"",(levels!T153/levels!P153-1)*100)</f>
        <v>2.0405785041696323</v>
      </c>
      <c r="Q153" s="52">
        <f>IF(OR((levels!U153)="",(levels!Q153)=""),"",(levels!U153/levels!Q153-1)*100)</f>
        <v>2.221836343411776</v>
      </c>
      <c r="R153" s="52">
        <f>IF(OR((levels!V153)="",(levels!R153)=""),"",(levels!V153/levels!R153-1)*100)</f>
        <v>2.2249306737263552</v>
      </c>
      <c r="S153" s="52">
        <f>IF(OR((levels!W153)="",(levels!S153)=""),"",(levels!W153/levels!S153-1)*100)</f>
        <v>2.2745991711663249</v>
      </c>
      <c r="T153" s="52">
        <f>IF(OR((levels!X153)="",(levels!T153)=""),"",(levels!X153/levels!T153-1)*100)</f>
        <v>2.0459042301084862</v>
      </c>
      <c r="U153" s="52">
        <f>IF(OR((levels!Y153)="",(levels!U153)=""),"",(levels!Y153/levels!U153-1)*100)</f>
        <v>1.8919658037706011</v>
      </c>
      <c r="V153" s="52">
        <f>IF(OR((levels!Z153)="",(levels!V153)=""),"",(levels!Z153/levels!V153-1)*100)</f>
        <v>1.8126999245433151</v>
      </c>
      <c r="W153" s="52">
        <f>IF(OR((levels!AA153)="",(levels!W153)=""),"",(levels!AA153/levels!W153-1)*100)</f>
        <v>2.1517107101626909</v>
      </c>
      <c r="X153" s="52">
        <f>IF(OR((levels!AB153)="",(levels!X153)=""),"",(levels!AB153/levels!X153-1)*100)</f>
        <v>2.4172282826602665</v>
      </c>
      <c r="Y153" s="52">
        <f>IF(OR((levels!AC153)="",(levels!Y153)=""),"",(levels!AC153/levels!Y153-1)*100)</f>
        <v>2.8524564546079212</v>
      </c>
      <c r="Z153" s="52">
        <f>IF(OR((levels!AD153)="",(levels!Z153)=""),"",(levels!AD153/levels!Z153-1)*100)</f>
        <v>3.2242253137917398</v>
      </c>
      <c r="AA153" s="52">
        <f>IF(OR((levels!AE153)="",(levels!AA153)=""),"",(levels!AE153/levels!AA153-1)*100)</f>
        <v>3.2298019485903495</v>
      </c>
      <c r="AB153" s="52">
        <f>IF(OR((levels!AF153)="",(levels!AB153)=""),"",(levels!AF153/levels!AB153-1)*100)</f>
        <v>2.7335759698015494</v>
      </c>
      <c r="AC153" s="52">
        <f>IF(OR((levels!AG153)="",(levels!AC153)=""),"",(levels!AG153/levels!AC153-1)*100)</f>
        <v>2.4394620110930187</v>
      </c>
      <c r="AD153" s="52">
        <f>IF(OR((levels!AH153)="",(levels!AD153)=""),"",(levels!AH153/levels!AD153-1)*100)</f>
        <v>1.8446904805386577</v>
      </c>
      <c r="AE153" s="52">
        <f>IF(OR((levels!AI153)="",(levels!AE153)=""),"",(levels!AI153/levels!AE153-1)*100)</f>
        <v>1.5266177755394184</v>
      </c>
      <c r="AF153" s="52">
        <f>IF(OR((levels!AJ153)="",(levels!AF153)=""),"",(levels!AJ153/levels!AF153-1)*100)</f>
        <v>1.8101611502386428</v>
      </c>
      <c r="AG153" s="52">
        <f>IF(OR((levels!AK153)="",(levels!AG153)=""),"",(levels!AK153/levels!AG153-1)*100)</f>
        <v>1.5281707113417697</v>
      </c>
      <c r="AH153" s="52">
        <f>IF(OR((levels!AL153)="",(levels!AH153)=""),"",(levels!AL153/levels!AH153-1)*100)</f>
        <v>1.6773810632789488</v>
      </c>
      <c r="AI153" s="52">
        <f>IF(OR((levels!AM153)="",(levels!AI153)=""),"",(levels!AM153/levels!AI153-1)*100)</f>
        <v>1.2431889709525246</v>
      </c>
      <c r="AJ153" s="52">
        <f>IF(OR((levels!AN153)="",(levels!AJ153)=""),"",(levels!AN153/levels!AJ153-1)*100)</f>
        <v>-2.6556641588828533</v>
      </c>
      <c r="AK153" s="52">
        <f>IF(OR((levels!AO153)="",(levels!AK153)=""),"",(levels!AO153/levels!AK153-1)*100)</f>
        <v>-13.934632080260878</v>
      </c>
      <c r="AL153" s="52">
        <f>IF(OR((levels!AP153)="",(levels!AL153)=""),"",(levels!AP153/levels!AL153-1)*100)</f>
        <v>-3.9002409420169637</v>
      </c>
      <c r="AM153" s="52" t="str">
        <f>IF(OR((levels!AQ153)="",(levels!AM153)=""),"",(levels!AQ153/levels!AM153-1)*100)</f>
        <v/>
      </c>
      <c r="AN153" s="52" t="str">
        <f>IF(OR((levels!AR153)="",(levels!AN153)=""),"",(levels!AR153/levels!AN153-1)*100)</f>
        <v/>
      </c>
      <c r="AO153" s="52" t="str">
        <f>IF(OR((levels!AS153)="",(levels!AO153)=""),"",(levels!AS153/levels!AO153-1)*100)</f>
        <v/>
      </c>
      <c r="AP153" s="52" t="str">
        <f>IF(OR((levels!AT153)="",(levels!AP153)=""),"",(levels!AT153/levels!AP153-1)*100)</f>
        <v/>
      </c>
      <c r="AQ153" s="52" t="str">
        <f>IF(OR((levels!AU153)="",(levels!AQ153)=""),"",(levels!AU153/levels!AQ153-1)*100)</f>
        <v/>
      </c>
      <c r="AR153" s="52" t="str">
        <f>IF(OR((levels!AV153)="",(levels!AR153)=""),"",(levels!AV153/levels!AR153-1)*100)</f>
        <v/>
      </c>
      <c r="AS153" s="52" t="str">
        <f>IF(OR((levels!AW153)="",(levels!AS153)=""),"",(levels!AW153/levels!AS153-1)*100)</f>
        <v/>
      </c>
      <c r="AT153" s="52" t="str">
        <f>IF(OR((levels!AX153)="",(levels!AT153)=""),"",(levels!AX153/levels!AT153-1)*100)</f>
        <v/>
      </c>
      <c r="AU153" s="52" t="str">
        <f>IF(OR((levels!AY153)="",(levels!AU153)=""),"",(levels!AY153/levels!AU153-1)*100)</f>
        <v/>
      </c>
      <c r="AV153" s="52" t="str">
        <f>IF(OR((levels!AZ153)="",(levels!AV153)=""),"",(levels!AZ153/levels!AV153-1)*100)</f>
        <v/>
      </c>
      <c r="AW153" s="52" t="str">
        <f>IF(OR((levels!BA153)="",(levels!AW153)=""),"",(levels!BA153/levels!AW153-1)*100)</f>
        <v/>
      </c>
      <c r="AX153" s="52" t="str">
        <f>IF(OR((levels!BB153)="",(levels!AX153)=""),"",(levels!BB153/levels!AX153-1)*100)</f>
        <v/>
      </c>
      <c r="AY153" s="52" t="str">
        <f>IF(OR((levels!BC153)="",(levels!AY153)=""),"",(levels!BC153/levels!AY153-1)*100)</f>
        <v/>
      </c>
      <c r="AZ153" s="45"/>
      <c r="BA153" s="45"/>
      <c r="BB153" s="45"/>
      <c r="BC153" s="45"/>
    </row>
    <row r="154" spans="1:55" x14ac:dyDescent="0.2">
      <c r="A154" s="43" t="s">
        <v>223</v>
      </c>
      <c r="B154" s="38"/>
      <c r="C154" s="39">
        <v>44148</v>
      </c>
      <c r="D154" s="52">
        <f>IF(OR((levels!H154)="",(levels!D154)=""),"",(levels!H154/levels!D154-1)*100)</f>
        <v>-0.27398889763967649</v>
      </c>
      <c r="E154" s="52">
        <f>IF(OR((levels!I154)="",(levels!E154)=""),"",(levels!I154/levels!E154-1)*100)</f>
        <v>-0.61420418745234961</v>
      </c>
      <c r="F154" s="52">
        <f>IF(OR((levels!J154)="",(levels!F154)=""),"",(levels!J154/levels!F154-1)*100)</f>
        <v>-0.90121555189305314</v>
      </c>
      <c r="G154" s="52">
        <f>IF(OR((levels!K154)="",(levels!G154)=""),"",(levels!K154/levels!G154-1)*100)</f>
        <v>-0.92899786702329568</v>
      </c>
      <c r="H154" s="52">
        <f>IF(OR((levels!L154)="",(levels!H154)=""),"",(levels!L154/levels!H154-1)*100)</f>
        <v>-0.99668160682840901</v>
      </c>
      <c r="I154" s="52">
        <f>IF(OR((levels!M154)="",(levels!I154)=""),"",(levels!M154/levels!I154-1)*100)</f>
        <v>-0.22335562372445272</v>
      </c>
      <c r="J154" s="52">
        <f>IF(OR((levels!N154)="",(levels!J154)=""),"",(levels!N154/levels!J154-1)*100)</f>
        <v>0.26465351682805061</v>
      </c>
      <c r="K154" s="52">
        <f>IF(OR((levels!O154)="",(levels!K154)=""),"",(levels!O154/levels!K154-1)*100)</f>
        <v>0.93337312624912627</v>
      </c>
      <c r="L154" s="52">
        <f>IF(OR((levels!P154)="",(levels!L154)=""),"",(levels!P154/levels!L154-1)*100)</f>
        <v>1.6615483988605684</v>
      </c>
      <c r="M154" s="52">
        <f>IF(OR((levels!Q154)="",(levels!M154)=""),"",(levels!Q154/levels!M154-1)*100)</f>
        <v>1.41843488331026</v>
      </c>
      <c r="N154" s="52">
        <f>IF(OR((levels!R154)="",(levels!N154)=""),"",(levels!R154/levels!N154-1)*100)</f>
        <v>1.575438496170789</v>
      </c>
      <c r="O154" s="52">
        <f>IF(OR((levels!S154)="",(levels!O154)=""),"",(levels!S154/levels!O154-1)*100)</f>
        <v>1.7320033808434498</v>
      </c>
      <c r="P154" s="52">
        <f>IF(OR((levels!T154)="",(levels!P154)=""),"",(levels!T154/levels!P154-1)*100)</f>
        <v>2.0405785041696323</v>
      </c>
      <c r="Q154" s="52">
        <f>IF(OR((levels!U154)="",(levels!Q154)=""),"",(levels!U154/levels!Q154-1)*100)</f>
        <v>2.221836343411776</v>
      </c>
      <c r="R154" s="52">
        <f>IF(OR((levels!V154)="",(levels!R154)=""),"",(levels!V154/levels!R154-1)*100)</f>
        <v>2.2249306737263552</v>
      </c>
      <c r="S154" s="52">
        <f>IF(OR((levels!W154)="",(levels!S154)=""),"",(levels!W154/levels!S154-1)*100)</f>
        <v>2.2745991711663249</v>
      </c>
      <c r="T154" s="52">
        <f>IF(OR((levels!X154)="",(levels!T154)=""),"",(levels!X154/levels!T154-1)*100)</f>
        <v>2.0459042301084862</v>
      </c>
      <c r="U154" s="52">
        <f>IF(OR((levels!Y154)="",(levels!U154)=""),"",(levels!Y154/levels!U154-1)*100)</f>
        <v>1.8919658037706011</v>
      </c>
      <c r="V154" s="52">
        <f>IF(OR((levels!Z154)="",(levels!V154)=""),"",(levels!Z154/levels!V154-1)*100)</f>
        <v>1.8126999245433151</v>
      </c>
      <c r="W154" s="52">
        <f>IF(OR((levels!AA154)="",(levels!W154)=""),"",(levels!AA154/levels!W154-1)*100)</f>
        <v>2.1517107101626909</v>
      </c>
      <c r="X154" s="52">
        <f>IF(OR((levels!AB154)="",(levels!X154)=""),"",(levels!AB154/levels!X154-1)*100)</f>
        <v>2.4172282826602665</v>
      </c>
      <c r="Y154" s="52">
        <f>IF(OR((levels!AC154)="",(levels!Y154)=""),"",(levels!AC154/levels!Y154-1)*100)</f>
        <v>2.8524564546079212</v>
      </c>
      <c r="Z154" s="52">
        <f>IF(OR((levels!AD154)="",(levels!Z154)=""),"",(levels!AD154/levels!Z154-1)*100)</f>
        <v>3.2242253137917398</v>
      </c>
      <c r="AA154" s="52">
        <f>IF(OR((levels!AE154)="",(levels!AA154)=""),"",(levels!AE154/levels!AA154-1)*100)</f>
        <v>3.2298019485903495</v>
      </c>
      <c r="AB154" s="52">
        <f>IF(OR((levels!AF154)="",(levels!AB154)=""),"",(levels!AF154/levels!AB154-1)*100)</f>
        <v>2.7335759698015494</v>
      </c>
      <c r="AC154" s="52">
        <f>IF(OR((levels!AG154)="",(levels!AC154)=""),"",(levels!AG154/levels!AC154-1)*100)</f>
        <v>2.4394620110930187</v>
      </c>
      <c r="AD154" s="52">
        <f>IF(OR((levels!AH154)="",(levels!AD154)=""),"",(levels!AH154/levels!AD154-1)*100)</f>
        <v>1.8446904805386577</v>
      </c>
      <c r="AE154" s="52">
        <f>IF(OR((levels!AI154)="",(levels!AE154)=""),"",(levels!AI154/levels!AE154-1)*100)</f>
        <v>1.5266177755394184</v>
      </c>
      <c r="AF154" s="52">
        <f>IF(OR((levels!AJ154)="",(levels!AF154)=""),"",(levels!AJ154/levels!AF154-1)*100)</f>
        <v>1.8101611502386428</v>
      </c>
      <c r="AG154" s="52">
        <f>IF(OR((levels!AK154)="",(levels!AG154)=""),"",(levels!AK154/levels!AG154-1)*100)</f>
        <v>1.5281707113417697</v>
      </c>
      <c r="AH154" s="52">
        <f>IF(OR((levels!AL154)="",(levels!AH154)=""),"",(levels!AL154/levels!AH154-1)*100)</f>
        <v>1.6773810632789488</v>
      </c>
      <c r="AI154" s="52">
        <f>IF(OR((levels!AM154)="",(levels!AI154)=""),"",(levels!AM154/levels!AI154-1)*100)</f>
        <v>1.2431889709525246</v>
      </c>
      <c r="AJ154" s="52">
        <f>IF(OR((levels!AN154)="",(levels!AJ154)=""),"",(levels!AN154/levels!AJ154-1)*100)</f>
        <v>-2.6556641588828533</v>
      </c>
      <c r="AK154" s="52">
        <f>IF(OR((levels!AO154)="",(levels!AK154)=""),"",(levels!AO154/levels!AK154-1)*100)</f>
        <v>-13.934632080260878</v>
      </c>
      <c r="AL154" s="52">
        <f>IF(OR((levels!AP154)="",(levels!AL154)=""),"",(levels!AP154/levels!AL154-1)*100)</f>
        <v>-4.3009740882602561</v>
      </c>
      <c r="AM154" s="52" t="str">
        <f>IF(OR((levels!AQ154)="",(levels!AM154)=""),"",(levels!AQ154/levels!AM154-1)*100)</f>
        <v/>
      </c>
      <c r="AN154" s="52" t="str">
        <f>IF(OR((levels!AR154)="",(levels!AN154)=""),"",(levels!AR154/levels!AN154-1)*100)</f>
        <v/>
      </c>
      <c r="AO154" s="52" t="str">
        <f>IF(OR((levels!AS154)="",(levels!AO154)=""),"",(levels!AS154/levels!AO154-1)*100)</f>
        <v/>
      </c>
      <c r="AP154" s="52" t="str">
        <f>IF(OR((levels!AT154)="",(levels!AP154)=""),"",(levels!AT154/levels!AP154-1)*100)</f>
        <v/>
      </c>
      <c r="AQ154" s="52" t="str">
        <f>IF(OR((levels!AU154)="",(levels!AQ154)=""),"",(levels!AU154/levels!AQ154-1)*100)</f>
        <v/>
      </c>
      <c r="AR154" s="52" t="str">
        <f>IF(OR((levels!AV154)="",(levels!AR154)=""),"",(levels!AV154/levels!AR154-1)*100)</f>
        <v/>
      </c>
      <c r="AS154" s="52" t="str">
        <f>IF(OR((levels!AW154)="",(levels!AS154)=""),"",(levels!AW154/levels!AS154-1)*100)</f>
        <v/>
      </c>
      <c r="AT154" s="52" t="str">
        <f>IF(OR((levels!AX154)="",(levels!AT154)=""),"",(levels!AX154/levels!AT154-1)*100)</f>
        <v/>
      </c>
      <c r="AU154" s="52" t="str">
        <f>IF(OR((levels!AY154)="",(levels!AU154)=""),"",(levels!AY154/levels!AU154-1)*100)</f>
        <v/>
      </c>
      <c r="AV154" s="52" t="str">
        <f>IF(OR((levels!AZ154)="",(levels!AV154)=""),"",(levels!AZ154/levels!AV154-1)*100)</f>
        <v/>
      </c>
      <c r="AW154" s="52" t="str">
        <f>IF(OR((levels!BA154)="",(levels!AW154)=""),"",(levels!BA154/levels!AW154-1)*100)</f>
        <v/>
      </c>
      <c r="AX154" s="52" t="str">
        <f>IF(OR((levels!BB154)="",(levels!AX154)=""),"",(levels!BB154/levels!AX154-1)*100)</f>
        <v/>
      </c>
      <c r="AY154" s="52" t="str">
        <f>IF(OR((levels!BC154)="",(levels!AY154)=""),"",(levels!BC154/levels!AY154-1)*100)</f>
        <v/>
      </c>
      <c r="AZ154" s="45"/>
      <c r="BA154" s="45"/>
      <c r="BB154" s="45"/>
      <c r="BC154" s="45"/>
    </row>
    <row r="155" spans="1:55" x14ac:dyDescent="0.2">
      <c r="A155" s="43" t="s">
        <v>224</v>
      </c>
      <c r="B155" s="38"/>
      <c r="C155" s="39">
        <v>44173</v>
      </c>
      <c r="D155" s="52">
        <f>IF(OR((levels!H155)="",(levels!D155)=""),"",(levels!H155/levels!D155-1)*100)</f>
        <v>-0.27485003039617872</v>
      </c>
      <c r="E155" s="52">
        <f>IF(OR((levels!I155)="",(levels!E155)=""),"",(levels!I155/levels!E155-1)*100)</f>
        <v>-0.60568142736164843</v>
      </c>
      <c r="F155" s="52">
        <f>IF(OR((levels!J155)="",(levels!F155)=""),"",(levels!J155/levels!F155-1)*100)</f>
        <v>-0.89355592793887162</v>
      </c>
      <c r="G155" s="52">
        <f>IF(OR((levels!K155)="",(levels!G155)=""),"",(levels!K155/levels!G155-1)*100)</f>
        <v>-0.9450251046778102</v>
      </c>
      <c r="H155" s="52">
        <f>IF(OR((levels!L155)="",(levels!H155)=""),"",(levels!L155/levels!H155-1)*100)</f>
        <v>-0.99467765648038053</v>
      </c>
      <c r="I155" s="52">
        <f>IF(OR((levels!M155)="",(levels!I155)=""),"",(levels!M155/levels!I155-1)*100)</f>
        <v>-0.22636607099126849</v>
      </c>
      <c r="J155" s="52">
        <f>IF(OR((levels!N155)="",(levels!J155)=""),"",(levels!N155/levels!J155-1)*100)</f>
        <v>0.24460406913711097</v>
      </c>
      <c r="K155" s="52">
        <f>IF(OR((levels!O155)="",(levels!K155)=""),"",(levels!O155/levels!K155-1)*100)</f>
        <v>0.95772729219167907</v>
      </c>
      <c r="L155" s="52">
        <f>IF(OR((levels!P155)="",(levels!L155)=""),"",(levels!P155/levels!L155-1)*100)</f>
        <v>1.6677947082302191</v>
      </c>
      <c r="M155" s="52">
        <f>IF(OR((levels!Q155)="",(levels!M155)=""),"",(levels!Q155/levels!M155-1)*100)</f>
        <v>1.4210065357146195</v>
      </c>
      <c r="N155" s="52">
        <f>IF(OR((levels!R155)="",(levels!N155)=""),"",(levels!R155/levels!N155-1)*100)</f>
        <v>1.5796651517917981</v>
      </c>
      <c r="O155" s="52">
        <f>IF(OR((levels!S155)="",(levels!O155)=""),"",(levels!S155/levels!O155-1)*100)</f>
        <v>1.719495389410497</v>
      </c>
      <c r="P155" s="52">
        <f>IF(OR((levels!T155)="",(levels!P155)=""),"",(levels!T155/levels!P155-1)*100)</f>
        <v>2.0288279736425663</v>
      </c>
      <c r="Q155" s="52">
        <f>IF(OR((levels!U155)="",(levels!Q155)=""),"",(levels!U155/levels!Q155-1)*100)</f>
        <v>2.2141427138954173</v>
      </c>
      <c r="R155" s="52">
        <f>IF(OR((levels!V155)="",(levels!R155)=""),"",(levels!V155/levels!R155-1)*100)</f>
        <v>2.2373560535248416</v>
      </c>
      <c r="S155" s="52">
        <f>IF(OR((levels!W155)="",(levels!S155)=""),"",(levels!W155/levels!S155-1)*100)</f>
        <v>2.2836128150365509</v>
      </c>
      <c r="T155" s="52">
        <f>IF(OR((levels!X155)="",(levels!T155)=""),"",(levels!X155/levels!T155-1)*100)</f>
        <v>2.0387617344442388</v>
      </c>
      <c r="U155" s="52">
        <f>IF(OR((levels!Y155)="",(levels!U155)=""),"",(levels!Y155/levels!U155-1)*100)</f>
        <v>1.9014063907411893</v>
      </c>
      <c r="V155" s="52">
        <f>IF(OR((levels!Z155)="",(levels!V155)=""),"",(levels!Z155/levels!V155-1)*100)</f>
        <v>1.7993278240269195</v>
      </c>
      <c r="W155" s="52">
        <f>IF(OR((levels!AA155)="",(levels!W155)=""),"",(levels!AA155/levels!W155-1)*100)</f>
        <v>2.1625681553373743</v>
      </c>
      <c r="X155" s="52">
        <f>IF(OR((levels!AB155)="",(levels!X155)=""),"",(levels!AB155/levels!X155-1)*100)</f>
        <v>2.4286928376052064</v>
      </c>
      <c r="Y155" s="52">
        <f>IF(OR((levels!AC155)="",(levels!Y155)=""),"",(levels!AC155/levels!Y155-1)*100)</f>
        <v>2.869838353757781</v>
      </c>
      <c r="Z155" s="52">
        <f>IF(OR((levels!AD155)="",(levels!Z155)=""),"",(levels!AD155/levels!Z155-1)*100)</f>
        <v>3.212723321725286</v>
      </c>
      <c r="AA155" s="52">
        <f>IF(OR((levels!AE155)="",(levels!AA155)=""),"",(levels!AE155/levels!AA155-1)*100)</f>
        <v>3.2147735420649193</v>
      </c>
      <c r="AB155" s="52">
        <f>IF(OR((levels!AF155)="",(levels!AB155)=""),"",(levels!AF155/levels!AB155-1)*100)</f>
        <v>2.7078242261745045</v>
      </c>
      <c r="AC155" s="52">
        <f>IF(OR((levels!AG155)="",(levels!AC155)=""),"",(levels!AG155/levels!AC155-1)*100)</f>
        <v>2.4632958310078612</v>
      </c>
      <c r="AD155" s="52">
        <f>IF(OR((levels!AH155)="",(levels!AD155)=""),"",(levels!AH155/levels!AD155-1)*100)</f>
        <v>1.8298379903880058</v>
      </c>
      <c r="AE155" s="52">
        <f>IF(OR((levels!AI155)="",(levels!AE155)=""),"",(levels!AI155/levels!AE155-1)*100)</f>
        <v>1.5355751071134849</v>
      </c>
      <c r="AF155" s="52">
        <f>IF(OR((levels!AJ155)="",(levels!AF155)=""),"",(levels!AJ155/levels!AF155-1)*100)</f>
        <v>1.8185276680986018</v>
      </c>
      <c r="AG155" s="52">
        <f>IF(OR((levels!AK155)="",(levels!AG155)=""),"",(levels!AK155/levels!AG155-1)*100)</f>
        <v>1.547314605285921</v>
      </c>
      <c r="AH155" s="52">
        <f>IF(OR((levels!AL155)="",(levels!AH155)=""),"",(levels!AL155/levels!AH155-1)*100)</f>
        <v>1.6464146132262547</v>
      </c>
      <c r="AI155" s="52">
        <f>IF(OR((levels!AM155)="",(levels!AI155)=""),"",(levels!AM155/levels!AI155-1)*100)</f>
        <v>1.2628980792384503</v>
      </c>
      <c r="AJ155" s="52">
        <f>IF(OR((levels!AN155)="",(levels!AJ155)=""),"",(levels!AN155/levels!AJ155-1)*100)</f>
        <v>-2.604794632110341</v>
      </c>
      <c r="AK155" s="52">
        <f>IF(OR((levels!AO155)="",(levels!AK155)=""),"",(levels!AO155/levels!AK155-1)*100)</f>
        <v>-13.879201483033764</v>
      </c>
      <c r="AL155" s="52">
        <f>IF(OR((levels!AP155)="",(levels!AL155)=""),"",(levels!AP155/levels!AL155-1)*100)</f>
        <v>-4.1777750242957605</v>
      </c>
      <c r="AM155" s="52" t="str">
        <f>IF(OR((levels!AQ155)="",(levels!AM155)=""),"",(levels!AQ155/levels!AM155-1)*100)</f>
        <v/>
      </c>
      <c r="AN155" s="52" t="str">
        <f>IF(OR((levels!AR155)="",(levels!AN155)=""),"",(levels!AR155/levels!AN155-1)*100)</f>
        <v/>
      </c>
      <c r="AO155" s="52" t="str">
        <f>IF(OR((levels!AS155)="",(levels!AO155)=""),"",(levels!AS155/levels!AO155-1)*100)</f>
        <v/>
      </c>
      <c r="AP155" s="52" t="str">
        <f>IF(OR((levels!AT155)="",(levels!AP155)=""),"",(levels!AT155/levels!AP155-1)*100)</f>
        <v/>
      </c>
      <c r="AQ155" s="52" t="str">
        <f>IF(OR((levels!AU155)="",(levels!AQ155)=""),"",(levels!AU155/levels!AQ155-1)*100)</f>
        <v/>
      </c>
      <c r="AR155" s="52" t="str">
        <f>IF(OR((levels!AV155)="",(levels!AR155)=""),"",(levels!AV155/levels!AR155-1)*100)</f>
        <v/>
      </c>
      <c r="AS155" s="52" t="str">
        <f>IF(OR((levels!AW155)="",(levels!AS155)=""),"",(levels!AW155/levels!AS155-1)*100)</f>
        <v/>
      </c>
      <c r="AT155" s="52" t="str">
        <f>IF(OR((levels!AX155)="",(levels!AT155)=""),"",(levels!AX155/levels!AT155-1)*100)</f>
        <v/>
      </c>
      <c r="AU155" s="52" t="str">
        <f>IF(OR((levels!AY155)="",(levels!AU155)=""),"",(levels!AY155/levels!AU155-1)*100)</f>
        <v/>
      </c>
      <c r="AV155" s="52" t="str">
        <f>IF(OR((levels!AZ155)="",(levels!AV155)=""),"",(levels!AZ155/levels!AV155-1)*100)</f>
        <v/>
      </c>
      <c r="AW155" s="52" t="str">
        <f>IF(OR((levels!BA155)="",(levels!AW155)=""),"",(levels!BA155/levels!AW155-1)*100)</f>
        <v/>
      </c>
      <c r="AX155" s="52" t="str">
        <f>IF(OR((levels!BB155)="",(levels!AX155)=""),"",(levels!BB155/levels!AX155-1)*100)</f>
        <v/>
      </c>
      <c r="AY155" s="52" t="str">
        <f>IF(OR((levels!BC155)="",(levels!AY155)=""),"",(levels!BC155/levels!AY155-1)*100)</f>
        <v/>
      </c>
      <c r="AZ155" s="45"/>
      <c r="BA155" s="45"/>
      <c r="BB155" s="45"/>
      <c r="BC155" s="45"/>
    </row>
    <row r="156" spans="1:55" x14ac:dyDescent="0.2">
      <c r="A156" s="43" t="s">
        <v>225</v>
      </c>
      <c r="B156" s="38"/>
      <c r="C156" s="39">
        <v>44214</v>
      </c>
      <c r="D156" s="52">
        <f>IF(OR((levels!H156)="",(levels!D156)=""),"",(levels!H156/levels!D156-1)*100)</f>
        <v>-0.27069822699999913</v>
      </c>
      <c r="E156" s="52">
        <f>IF(OR((levels!I156)="",(levels!E156)=""),"",(levels!I156/levels!E156-1)*100)</f>
        <v>-0.60483680882457147</v>
      </c>
      <c r="F156" s="52">
        <f>IF(OR((levels!J156)="",(levels!F156)=""),"",(levels!J156/levels!F156-1)*100)</f>
        <v>-0.895514556495558</v>
      </c>
      <c r="G156" s="52">
        <f>IF(OR((levels!K156)="",(levels!G156)=""),"",(levels!K156/levels!G156-1)*100)</f>
        <v>-0.94803586128457962</v>
      </c>
      <c r="H156" s="52">
        <f>IF(OR((levels!L156)="",(levels!H156)=""),"",(levels!L156/levels!H156-1)*100)</f>
        <v>-0.99539296058800408</v>
      </c>
      <c r="I156" s="52">
        <f>IF(OR((levels!M156)="",(levels!I156)=""),"",(levels!M156/levels!I156-1)*100)</f>
        <v>-0.22665904201156772</v>
      </c>
      <c r="J156" s="52">
        <f>IF(OR((levels!N156)="",(levels!J156)=""),"",(levels!N156/levels!J156-1)*100)</f>
        <v>0.24503941917746186</v>
      </c>
      <c r="K156" s="52">
        <f>IF(OR((levels!O156)="",(levels!K156)=""),"",(levels!O156/levels!K156-1)*100)</f>
        <v>0.9583182491735398</v>
      </c>
      <c r="L156" s="52">
        <f>IF(OR((levels!P156)="",(levels!L156)=""),"",(levels!P156/levels!L156-1)*100)</f>
        <v>1.6680786851553053</v>
      </c>
      <c r="M156" s="52">
        <f>IF(OR((levels!Q156)="",(levels!M156)=""),"",(levels!Q156/levels!M156-1)*100)</f>
        <v>1.4206975419396528</v>
      </c>
      <c r="N156" s="52">
        <f>IF(OR((levels!R156)="",(levels!N156)=""),"",(levels!R156/levels!N156-1)*100)</f>
        <v>1.5796646796827796</v>
      </c>
      <c r="O156" s="52">
        <f>IF(OR((levels!S156)="",(levels!O156)=""),"",(levels!S156/levels!O156-1)*100)</f>
        <v>1.7195224703921985</v>
      </c>
      <c r="P156" s="52">
        <f>IF(OR((levels!T156)="",(levels!P156)=""),"",(levels!T156/levels!P156-1)*100)</f>
        <v>2.0289420942506409</v>
      </c>
      <c r="Q156" s="52">
        <f>IF(OR((levels!U156)="",(levels!Q156)=""),"",(levels!U156/levels!Q156-1)*100)</f>
        <v>2.214124829950781</v>
      </c>
      <c r="R156" s="52">
        <f>IF(OR((levels!V156)="",(levels!R156)=""),"",(levels!V156/levels!R156-1)*100)</f>
        <v>2.2373184493454046</v>
      </c>
      <c r="S156" s="52">
        <f>IF(OR((levels!W156)="",(levels!S156)=""),"",(levels!W156/levels!S156-1)*100)</f>
        <v>2.2835549261371435</v>
      </c>
      <c r="T156" s="52">
        <f>IF(OR((levels!X156)="",(levels!T156)=""),"",(levels!X156/levels!T156-1)*100)</f>
        <v>2.0400441665221258</v>
      </c>
      <c r="U156" s="52">
        <f>IF(OR((levels!Y156)="",(levels!U156)=""),"",(levels!Y156/levels!U156-1)*100)</f>
        <v>1.902655600682257</v>
      </c>
      <c r="V156" s="52">
        <f>IF(OR((levels!Z156)="",(levels!V156)=""),"",(levels!Z156/levels!V156-1)*100)</f>
        <v>1.7991885231311455</v>
      </c>
      <c r="W156" s="52">
        <f>IF(OR((levels!AA156)="",(levels!W156)=""),"",(levels!AA156/levels!W156-1)*100)</f>
        <v>2.1602068275028197</v>
      </c>
      <c r="X156" s="52">
        <f>IF(OR((levels!AB156)="",(levels!X156)=""),"",(levels!AB156/levels!X156-1)*100)</f>
        <v>2.4282144391582383</v>
      </c>
      <c r="Y156" s="52">
        <f>IF(OR((levels!AC156)="",(levels!Y156)=""),"",(levels!AC156/levels!Y156-1)*100)</f>
        <v>2.8697983818361639</v>
      </c>
      <c r="Z156" s="52">
        <f>IF(OR((levels!AD156)="",(levels!Z156)=""),"",(levels!AD156/levels!Z156-1)*100)</f>
        <v>3.2142492023215175</v>
      </c>
      <c r="AA156" s="52">
        <f>IF(OR((levels!AE156)="",(levels!AA156)=""),"",(levels!AE156/levels!AA156-1)*100)</f>
        <v>3.2184579430850846</v>
      </c>
      <c r="AB156" s="52">
        <f>IF(OR((levels!AF156)="",(levels!AB156)=""),"",(levels!AF156/levels!AB156-1)*100)</f>
        <v>2.7045266011158642</v>
      </c>
      <c r="AC156" s="52">
        <f>IF(OR((levels!AG156)="",(levels!AC156)=""),"",(levels!AG156/levels!AC156-1)*100)</f>
        <v>2.4631884057823683</v>
      </c>
      <c r="AD156" s="52">
        <f>IF(OR((levels!AH156)="",(levels!AD156)=""),"",(levels!AH156/levels!AD156-1)*100)</f>
        <v>1.828653328828489</v>
      </c>
      <c r="AE156" s="52">
        <f>IF(OR((levels!AI156)="",(levels!AE156)=""),"",(levels!AI156/levels!AE156-1)*100)</f>
        <v>1.5317679538566553</v>
      </c>
      <c r="AF156" s="52">
        <f>IF(OR((levels!AJ156)="",(levels!AF156)=""),"",(levels!AJ156/levels!AF156-1)*100)</f>
        <v>1.8201880047738817</v>
      </c>
      <c r="AG156" s="52">
        <f>IF(OR((levels!AK156)="",(levels!AG156)=""),"",(levels!AK156/levels!AG156-1)*100)</f>
        <v>1.5458254791889559</v>
      </c>
      <c r="AH156" s="52">
        <f>IF(OR((levels!AL156)="",(levels!AH156)=""),"",(levels!AL156/levels!AH156-1)*100)</f>
        <v>1.6445296336246695</v>
      </c>
      <c r="AI156" s="52">
        <f>IF(OR((levels!AM156)="",(levels!AI156)=""),"",(levels!AM156/levels!AI156-1)*100)</f>
        <v>1.2628014243018182</v>
      </c>
      <c r="AJ156" s="52">
        <f>IF(OR((levels!AN156)="",(levels!AJ156)=""),"",(levels!AN156/levels!AJ156-1)*100)</f>
        <v>-2.603824329879656</v>
      </c>
      <c r="AK156" s="52">
        <f>IF(OR((levels!AO156)="",(levels!AK156)=""),"",(levels!AO156/levels!AK156-1)*100)</f>
        <v>-13.887743152117904</v>
      </c>
      <c r="AL156" s="52">
        <f>IF(OR((levels!AP156)="",(levels!AL156)=""),"",(levels!AP156/levels!AL156-1)*100)</f>
        <v>-4.1948358169973332</v>
      </c>
      <c r="AM156" s="52" t="str">
        <f>IF(OR((levels!AQ156)="",(levels!AM156)=""),"",(levels!AQ156/levels!AM156-1)*100)</f>
        <v/>
      </c>
      <c r="AN156" s="52" t="str">
        <f>IF(OR((levels!AR156)="",(levels!AN156)=""),"",(levels!AR156/levels!AN156-1)*100)</f>
        <v/>
      </c>
      <c r="AO156" s="52" t="str">
        <f>IF(OR((levels!AS156)="",(levels!AO156)=""),"",(levels!AS156/levels!AO156-1)*100)</f>
        <v/>
      </c>
      <c r="AP156" s="52" t="str">
        <f>IF(OR((levels!AT156)="",(levels!AP156)=""),"",(levels!AT156/levels!AP156-1)*100)</f>
        <v/>
      </c>
      <c r="AQ156" s="52" t="str">
        <f>IF(OR((levels!AU156)="",(levels!AQ156)=""),"",(levels!AU156/levels!AQ156-1)*100)</f>
        <v/>
      </c>
      <c r="AR156" s="52" t="str">
        <f>IF(OR((levels!AV156)="",(levels!AR156)=""),"",(levels!AV156/levels!AR156-1)*100)</f>
        <v/>
      </c>
      <c r="AS156" s="52" t="str">
        <f>IF(OR((levels!AW156)="",(levels!AS156)=""),"",(levels!AW156/levels!AS156-1)*100)</f>
        <v/>
      </c>
      <c r="AT156" s="52" t="str">
        <f>IF(OR((levels!AX156)="",(levels!AT156)=""),"",(levels!AX156/levels!AT156-1)*100)</f>
        <v/>
      </c>
      <c r="AU156" s="52" t="str">
        <f>IF(OR((levels!AY156)="",(levels!AU156)=""),"",(levels!AY156/levels!AU156-1)*100)</f>
        <v/>
      </c>
      <c r="AV156" s="52" t="str">
        <f>IF(OR((levels!AZ156)="",(levels!AV156)=""),"",(levels!AZ156/levels!AV156-1)*100)</f>
        <v/>
      </c>
      <c r="AW156" s="52" t="str">
        <f>IF(OR((levels!BA156)="",(levels!AW156)=""),"",(levels!BA156/levels!AW156-1)*100)</f>
        <v/>
      </c>
      <c r="AX156" s="52" t="str">
        <f>IF(OR((levels!BB156)="",(levels!AX156)=""),"",(levels!BB156/levels!AX156-1)*100)</f>
        <v/>
      </c>
      <c r="AY156" s="52" t="str">
        <f>IF(OR((levels!BC156)="",(levels!AY156)=""),"",(levels!BC156/levels!AY156-1)*100)</f>
        <v/>
      </c>
      <c r="AZ156" s="45"/>
      <c r="BA156" s="45"/>
      <c r="BB156" s="45"/>
      <c r="BC156" s="45"/>
    </row>
    <row r="157" spans="1:55" x14ac:dyDescent="0.2">
      <c r="A157" s="43" t="s">
        <v>226</v>
      </c>
      <c r="B157" s="38"/>
      <c r="C157" s="39">
        <v>44229</v>
      </c>
      <c r="D157" s="52">
        <f>IF(OR((levels!H157)="",(levels!D157)=""),"",(levels!H157/levels!D157-1)*100)</f>
        <v>-0.27069822699999913</v>
      </c>
      <c r="E157" s="52">
        <f>IF(OR((levels!I157)="",(levels!E157)=""),"",(levels!I157/levels!E157-1)*100)</f>
        <v>-0.60483680882457147</v>
      </c>
      <c r="F157" s="52">
        <f>IF(OR((levels!J157)="",(levels!F157)=""),"",(levels!J157/levels!F157-1)*100)</f>
        <v>-0.895514556495558</v>
      </c>
      <c r="G157" s="52">
        <f>IF(OR((levels!K157)="",(levels!G157)=""),"",(levels!K157/levels!G157-1)*100)</f>
        <v>-0.94803586128457962</v>
      </c>
      <c r="H157" s="52">
        <f>IF(OR((levels!L157)="",(levels!H157)=""),"",(levels!L157/levels!H157-1)*100)</f>
        <v>-0.99539296058800408</v>
      </c>
      <c r="I157" s="52">
        <f>IF(OR((levels!M157)="",(levels!I157)=""),"",(levels!M157/levels!I157-1)*100)</f>
        <v>-0.22665904201156772</v>
      </c>
      <c r="J157" s="52">
        <f>IF(OR((levels!N157)="",(levels!J157)=""),"",(levels!N157/levels!J157-1)*100)</f>
        <v>0.24503941917746186</v>
      </c>
      <c r="K157" s="52">
        <f>IF(OR((levels!O157)="",(levels!K157)=""),"",(levels!O157/levels!K157-1)*100)</f>
        <v>0.9583182491735398</v>
      </c>
      <c r="L157" s="52">
        <f>IF(OR((levels!P157)="",(levels!L157)=""),"",(levels!P157/levels!L157-1)*100)</f>
        <v>1.6680786851553053</v>
      </c>
      <c r="M157" s="52">
        <f>IF(OR((levels!Q157)="",(levels!M157)=""),"",(levels!Q157/levels!M157-1)*100)</f>
        <v>1.4206975419396528</v>
      </c>
      <c r="N157" s="52">
        <f>IF(OR((levels!R157)="",(levels!N157)=""),"",(levels!R157/levels!N157-1)*100)</f>
        <v>1.5796646796827796</v>
      </c>
      <c r="O157" s="52">
        <f>IF(OR((levels!S157)="",(levels!O157)=""),"",(levels!S157/levels!O157-1)*100)</f>
        <v>1.7195224703921985</v>
      </c>
      <c r="P157" s="52">
        <f>IF(OR((levels!T157)="",(levels!P157)=""),"",(levels!T157/levels!P157-1)*100)</f>
        <v>2.0289420942506409</v>
      </c>
      <c r="Q157" s="52">
        <f>IF(OR((levels!U157)="",(levels!Q157)=""),"",(levels!U157/levels!Q157-1)*100)</f>
        <v>2.214124829950781</v>
      </c>
      <c r="R157" s="52">
        <f>IF(OR((levels!V157)="",(levels!R157)=""),"",(levels!V157/levels!R157-1)*100)</f>
        <v>2.2373184493454046</v>
      </c>
      <c r="S157" s="52">
        <f>IF(OR((levels!W157)="",(levels!S157)=""),"",(levels!W157/levels!S157-1)*100)</f>
        <v>2.2835549261371435</v>
      </c>
      <c r="T157" s="52">
        <f>IF(OR((levels!X157)="",(levels!T157)=""),"",(levels!X157/levels!T157-1)*100)</f>
        <v>2.0400441665221258</v>
      </c>
      <c r="U157" s="52">
        <f>IF(OR((levels!Y157)="",(levels!U157)=""),"",(levels!Y157/levels!U157-1)*100)</f>
        <v>1.902655600682257</v>
      </c>
      <c r="V157" s="52">
        <f>IF(OR((levels!Z157)="",(levels!V157)=""),"",(levels!Z157/levels!V157-1)*100)</f>
        <v>1.7991885231311455</v>
      </c>
      <c r="W157" s="52">
        <f>IF(OR((levels!AA157)="",(levels!W157)=""),"",(levels!AA157/levels!W157-1)*100)</f>
        <v>2.1602068275028197</v>
      </c>
      <c r="X157" s="52">
        <f>IF(OR((levels!AB157)="",(levels!X157)=""),"",(levels!AB157/levels!X157-1)*100)</f>
        <v>2.4282144391582383</v>
      </c>
      <c r="Y157" s="52">
        <f>IF(OR((levels!AC157)="",(levels!Y157)=""),"",(levels!AC157/levels!Y157-1)*100)</f>
        <v>2.8697983818361639</v>
      </c>
      <c r="Z157" s="52">
        <f>IF(OR((levels!AD157)="",(levels!Z157)=""),"",(levels!AD157/levels!Z157-1)*100)</f>
        <v>3.2142492023215175</v>
      </c>
      <c r="AA157" s="52">
        <f>IF(OR((levels!AE157)="",(levels!AA157)=""),"",(levels!AE157/levels!AA157-1)*100)</f>
        <v>3.2184579430850846</v>
      </c>
      <c r="AB157" s="52">
        <f>IF(OR((levels!AF157)="",(levels!AB157)=""),"",(levels!AF157/levels!AB157-1)*100)</f>
        <v>2.7045266011158642</v>
      </c>
      <c r="AC157" s="52">
        <f>IF(OR((levels!AG157)="",(levels!AC157)=""),"",(levels!AG157/levels!AC157-1)*100)</f>
        <v>2.4631884057823683</v>
      </c>
      <c r="AD157" s="52">
        <f>IF(OR((levels!AH157)="",(levels!AD157)=""),"",(levels!AH157/levels!AD157-1)*100)</f>
        <v>1.828653328828489</v>
      </c>
      <c r="AE157" s="52">
        <f>IF(OR((levels!AI157)="",(levels!AE157)=""),"",(levels!AI157/levels!AE157-1)*100)</f>
        <v>1.5317679538566553</v>
      </c>
      <c r="AF157" s="52">
        <f>IF(OR((levels!AJ157)="",(levels!AF157)=""),"",(levels!AJ157/levels!AF157-1)*100)</f>
        <v>1.8201880047738817</v>
      </c>
      <c r="AG157" s="52">
        <f>IF(OR((levels!AK157)="",(levels!AG157)=""),"",(levels!AK157/levels!AG157-1)*100)</f>
        <v>1.5458254791889559</v>
      </c>
      <c r="AH157" s="52">
        <f>IF(OR((levels!AL157)="",(levels!AH157)=""),"",(levels!AL157/levels!AH157-1)*100)</f>
        <v>1.6445296336246695</v>
      </c>
      <c r="AI157" s="52">
        <f>IF(OR((levels!AM157)="",(levels!AI157)=""),"",(levels!AM157/levels!AI157-1)*100)</f>
        <v>1.2628014243018182</v>
      </c>
      <c r="AJ157" s="52">
        <f>IF(OR((levels!AN157)="",(levels!AJ157)=""),"",(levels!AN157/levels!AJ157-1)*100)</f>
        <v>-2.603824329879656</v>
      </c>
      <c r="AK157" s="52">
        <f>IF(OR((levels!AO157)="",(levels!AK157)=""),"",(levels!AO157/levels!AK157-1)*100)</f>
        <v>-13.887743152117904</v>
      </c>
      <c r="AL157" s="52">
        <f>IF(OR((levels!AP157)="",(levels!AL157)=""),"",(levels!AP157/levels!AL157-1)*100)</f>
        <v>-4.1948358169973332</v>
      </c>
      <c r="AM157" s="52">
        <f>IF(OR((levels!AQ157)="",(levels!AM157)=""),"",(levels!AQ157/levels!AM157-1)*100)</f>
        <v>-4.8480181427781099</v>
      </c>
      <c r="AN157" s="52" t="str">
        <f>IF(OR((levels!AR157)="",(levels!AN157)=""),"",(levels!AR157/levels!AN157-1)*100)</f>
        <v/>
      </c>
      <c r="AO157" s="52" t="str">
        <f>IF(OR((levels!AS157)="",(levels!AO157)=""),"",(levels!AS157/levels!AO157-1)*100)</f>
        <v/>
      </c>
      <c r="AP157" s="52" t="str">
        <f>IF(OR((levels!AT157)="",(levels!AP157)=""),"",(levels!AT157/levels!AP157-1)*100)</f>
        <v/>
      </c>
      <c r="AQ157" s="52" t="str">
        <f>IF(OR((levels!AU157)="",(levels!AQ157)=""),"",(levels!AU157/levels!AQ157-1)*100)</f>
        <v/>
      </c>
      <c r="AR157" s="52" t="str">
        <f>IF(OR((levels!AV157)="",(levels!AR157)=""),"",(levels!AV157/levels!AR157-1)*100)</f>
        <v/>
      </c>
      <c r="AS157" s="52" t="str">
        <f>IF(OR((levels!AW157)="",(levels!AS157)=""),"",(levels!AW157/levels!AS157-1)*100)</f>
        <v/>
      </c>
      <c r="AT157" s="52" t="str">
        <f>IF(OR((levels!AX157)="",(levels!AT157)=""),"",(levels!AX157/levels!AT157-1)*100)</f>
        <v/>
      </c>
      <c r="AU157" s="52" t="str">
        <f>IF(OR((levels!AY157)="",(levels!AU157)=""),"",(levels!AY157/levels!AU157-1)*100)</f>
        <v/>
      </c>
      <c r="AV157" s="52" t="str">
        <f>IF(OR((levels!AZ157)="",(levels!AV157)=""),"",(levels!AZ157/levels!AV157-1)*100)</f>
        <v/>
      </c>
      <c r="AW157" s="52" t="str">
        <f>IF(OR((levels!BA157)="",(levels!AW157)=""),"",(levels!BA157/levels!AW157-1)*100)</f>
        <v/>
      </c>
      <c r="AX157" s="52" t="str">
        <f>IF(OR((levels!BB157)="",(levels!AX157)=""),"",(levels!BB157/levels!AX157-1)*100)</f>
        <v/>
      </c>
      <c r="AY157" s="52" t="str">
        <f>IF(OR((levels!BC157)="",(levels!AY157)=""),"",(levels!BC157/levels!AY157-1)*100)</f>
        <v/>
      </c>
      <c r="AZ157" s="45"/>
      <c r="BA157" s="45"/>
      <c r="BB157" s="45"/>
      <c r="BC157" s="45"/>
    </row>
    <row r="158" spans="1:55" x14ac:dyDescent="0.2">
      <c r="A158" s="43" t="s">
        <v>227</v>
      </c>
      <c r="B158" s="38"/>
      <c r="C158" s="39">
        <v>44243</v>
      </c>
      <c r="D158" s="52">
        <f>IF(OR((levels!H158)="",(levels!D158)=""),"",(levels!H158/levels!D158-1)*100)</f>
        <v>-0.27069822699999913</v>
      </c>
      <c r="E158" s="52">
        <f>IF(OR((levels!I158)="",(levels!E158)=""),"",(levels!I158/levels!E158-1)*100)</f>
        <v>-0.60483680882457147</v>
      </c>
      <c r="F158" s="52">
        <f>IF(OR((levels!J158)="",(levels!F158)=""),"",(levels!J158/levels!F158-1)*100)</f>
        <v>-0.895514556495558</v>
      </c>
      <c r="G158" s="52">
        <f>IF(OR((levels!K158)="",(levels!G158)=""),"",(levels!K158/levels!G158-1)*100)</f>
        <v>-0.94803586128457962</v>
      </c>
      <c r="H158" s="52">
        <f>IF(OR((levels!L158)="",(levels!H158)=""),"",(levels!L158/levels!H158-1)*100)</f>
        <v>-0.99539296058800408</v>
      </c>
      <c r="I158" s="52">
        <f>IF(OR((levels!M158)="",(levels!I158)=""),"",(levels!M158/levels!I158-1)*100)</f>
        <v>-0.22665904201156772</v>
      </c>
      <c r="J158" s="52">
        <f>IF(OR((levels!N158)="",(levels!J158)=""),"",(levels!N158/levels!J158-1)*100)</f>
        <v>0.24503941917746186</v>
      </c>
      <c r="K158" s="52">
        <f>IF(OR((levels!O158)="",(levels!K158)=""),"",(levels!O158/levels!K158-1)*100)</f>
        <v>0.9583182491735398</v>
      </c>
      <c r="L158" s="52">
        <f>IF(OR((levels!P158)="",(levels!L158)=""),"",(levels!P158/levels!L158-1)*100)</f>
        <v>1.6680786851553053</v>
      </c>
      <c r="M158" s="52">
        <f>IF(OR((levels!Q158)="",(levels!M158)=""),"",(levels!Q158/levels!M158-1)*100)</f>
        <v>1.4206975419396528</v>
      </c>
      <c r="N158" s="52">
        <f>IF(OR((levels!R158)="",(levels!N158)=""),"",(levels!R158/levels!N158-1)*100)</f>
        <v>1.5796646796827796</v>
      </c>
      <c r="O158" s="52">
        <f>IF(OR((levels!S158)="",(levels!O158)=""),"",(levels!S158/levels!O158-1)*100)</f>
        <v>1.7195224703921985</v>
      </c>
      <c r="P158" s="52">
        <f>IF(OR((levels!T158)="",(levels!P158)=""),"",(levels!T158/levels!P158-1)*100)</f>
        <v>2.0289420942506409</v>
      </c>
      <c r="Q158" s="52">
        <f>IF(OR((levels!U158)="",(levels!Q158)=""),"",(levels!U158/levels!Q158-1)*100)</f>
        <v>2.214124829950781</v>
      </c>
      <c r="R158" s="52">
        <f>IF(OR((levels!V158)="",(levels!R158)=""),"",(levels!V158/levels!R158-1)*100)</f>
        <v>2.2373184493454046</v>
      </c>
      <c r="S158" s="52">
        <f>IF(OR((levels!W158)="",(levels!S158)=""),"",(levels!W158/levels!S158-1)*100)</f>
        <v>2.2835549261371435</v>
      </c>
      <c r="T158" s="52">
        <f>IF(OR((levels!X158)="",(levels!T158)=""),"",(levels!X158/levels!T158-1)*100)</f>
        <v>2.0400441665221258</v>
      </c>
      <c r="U158" s="52">
        <f>IF(OR((levels!Y158)="",(levels!U158)=""),"",(levels!Y158/levels!U158-1)*100)</f>
        <v>1.902655600682257</v>
      </c>
      <c r="V158" s="52">
        <f>IF(OR((levels!Z158)="",(levels!V158)=""),"",(levels!Z158/levels!V158-1)*100)</f>
        <v>1.7991885231311455</v>
      </c>
      <c r="W158" s="52">
        <f>IF(OR((levels!AA158)="",(levels!W158)=""),"",(levels!AA158/levels!W158-1)*100)</f>
        <v>2.1602068275028197</v>
      </c>
      <c r="X158" s="52">
        <f>IF(OR((levels!AB158)="",(levels!X158)=""),"",(levels!AB158/levels!X158-1)*100)</f>
        <v>2.4282144391582383</v>
      </c>
      <c r="Y158" s="52">
        <f>IF(OR((levels!AC158)="",(levels!Y158)=""),"",(levels!AC158/levels!Y158-1)*100)</f>
        <v>2.8697983818361639</v>
      </c>
      <c r="Z158" s="52">
        <f>IF(OR((levels!AD158)="",(levels!Z158)=""),"",(levels!AD158/levels!Z158-1)*100)</f>
        <v>3.2142492023215175</v>
      </c>
      <c r="AA158" s="52">
        <f>IF(OR((levels!AE158)="",(levels!AA158)=""),"",(levels!AE158/levels!AA158-1)*100)</f>
        <v>3.2184579430850846</v>
      </c>
      <c r="AB158" s="52">
        <f>IF(OR((levels!AF158)="",(levels!AB158)=""),"",(levels!AF158/levels!AB158-1)*100)</f>
        <v>2.7045266011158642</v>
      </c>
      <c r="AC158" s="52">
        <f>IF(OR((levels!AG158)="",(levels!AC158)=""),"",(levels!AG158/levels!AC158-1)*100)</f>
        <v>2.4631884057823683</v>
      </c>
      <c r="AD158" s="52">
        <f>IF(OR((levels!AH158)="",(levels!AD158)=""),"",(levels!AH158/levels!AD158-1)*100)</f>
        <v>1.828653328828489</v>
      </c>
      <c r="AE158" s="52">
        <f>IF(OR((levels!AI158)="",(levels!AE158)=""),"",(levels!AI158/levels!AE158-1)*100)</f>
        <v>1.5317679538566553</v>
      </c>
      <c r="AF158" s="52">
        <f>IF(OR((levels!AJ158)="",(levels!AF158)=""),"",(levels!AJ158/levels!AF158-1)*100)</f>
        <v>1.8201880047738817</v>
      </c>
      <c r="AG158" s="52">
        <f>IF(OR((levels!AK158)="",(levels!AG158)=""),"",(levels!AK158/levels!AG158-1)*100)</f>
        <v>1.5458254791889559</v>
      </c>
      <c r="AH158" s="52">
        <f>IF(OR((levels!AL158)="",(levels!AH158)=""),"",(levels!AL158/levels!AH158-1)*100)</f>
        <v>1.6445296336246695</v>
      </c>
      <c r="AI158" s="52">
        <f>IF(OR((levels!AM158)="",(levels!AI158)=""),"",(levels!AM158/levels!AI158-1)*100)</f>
        <v>1.2628014243018182</v>
      </c>
      <c r="AJ158" s="52">
        <f>IF(OR((levels!AN158)="",(levels!AJ158)=""),"",(levels!AN158/levels!AJ158-1)*100)</f>
        <v>-2.603824329879656</v>
      </c>
      <c r="AK158" s="52">
        <f>IF(OR((levels!AO158)="",(levels!AK158)=""),"",(levels!AO158/levels!AK158-1)*100)</f>
        <v>-13.887743152117904</v>
      </c>
      <c r="AL158" s="52">
        <f>IF(OR((levels!AP158)="",(levels!AL158)=""),"",(levels!AP158/levels!AL158-1)*100)</f>
        <v>-4.1948358169973332</v>
      </c>
      <c r="AM158" s="52">
        <f>IF(OR((levels!AQ158)="",(levels!AM158)=""),"",(levels!AQ158/levels!AM158-1)*100)</f>
        <v>-4.7526918935555056</v>
      </c>
      <c r="AN158" s="52" t="str">
        <f>IF(OR((levels!AR158)="",(levels!AN158)=""),"",(levels!AR158/levels!AN158-1)*100)</f>
        <v/>
      </c>
      <c r="AO158" s="52" t="str">
        <f>IF(OR((levels!AS158)="",(levels!AO158)=""),"",(levels!AS158/levels!AO158-1)*100)</f>
        <v/>
      </c>
      <c r="AP158" s="52" t="str">
        <f>IF(OR((levels!AT158)="",(levels!AP158)=""),"",(levels!AT158/levels!AP158-1)*100)</f>
        <v/>
      </c>
      <c r="AQ158" s="52" t="str">
        <f>IF(OR((levels!AU158)="",(levels!AQ158)=""),"",(levels!AU158/levels!AQ158-1)*100)</f>
        <v/>
      </c>
      <c r="AR158" s="52" t="str">
        <f>IF(OR((levels!AV158)="",(levels!AR158)=""),"",(levels!AV158/levels!AR158-1)*100)</f>
        <v/>
      </c>
      <c r="AS158" s="52" t="str">
        <f>IF(OR((levels!AW158)="",(levels!AS158)=""),"",(levels!AW158/levels!AS158-1)*100)</f>
        <v/>
      </c>
      <c r="AT158" s="52" t="str">
        <f>IF(OR((levels!AX158)="",(levels!AT158)=""),"",(levels!AX158/levels!AT158-1)*100)</f>
        <v/>
      </c>
      <c r="AU158" s="52" t="str">
        <f>IF(OR((levels!AY158)="",(levels!AU158)=""),"",(levels!AY158/levels!AU158-1)*100)</f>
        <v/>
      </c>
      <c r="AV158" s="52" t="str">
        <f>IF(OR((levels!AZ158)="",(levels!AV158)=""),"",(levels!AZ158/levels!AV158-1)*100)</f>
        <v/>
      </c>
      <c r="AW158" s="52" t="str">
        <f>IF(OR((levels!BA158)="",(levels!AW158)=""),"",(levels!BA158/levels!AW158-1)*100)</f>
        <v/>
      </c>
      <c r="AX158" s="52" t="str">
        <f>IF(OR((levels!BB158)="",(levels!AX158)=""),"",(levels!BB158/levels!AX158-1)*100)</f>
        <v/>
      </c>
      <c r="AY158" s="52" t="str">
        <f>IF(OR((levels!BC158)="",(levels!AY158)=""),"",(levels!BC158/levels!AY158-1)*100)</f>
        <v/>
      </c>
      <c r="AZ158" s="45"/>
      <c r="BA158" s="45"/>
      <c r="BB158" s="45"/>
      <c r="BC158" s="45"/>
    </row>
    <row r="159" spans="1:55" x14ac:dyDescent="0.2">
      <c r="A159" s="43" t="s">
        <v>228</v>
      </c>
      <c r="B159" s="38"/>
      <c r="C159" s="39">
        <v>44264</v>
      </c>
      <c r="D159" s="52">
        <f>IF(OR((levels!H159)="",(levels!D159)=""),"",(levels!H159/levels!D159-1)*100)</f>
        <v>-0.28044161337852369</v>
      </c>
      <c r="E159" s="52">
        <f>IF(OR((levels!I159)="",(levels!E159)=""),"",(levels!I159/levels!E159-1)*100)</f>
        <v>-0.60941003835717211</v>
      </c>
      <c r="F159" s="52">
        <f>IF(OR((levels!J159)="",(levels!F159)=""),"",(levels!J159/levels!F159-1)*100)</f>
        <v>-0.87918861269886683</v>
      </c>
      <c r="G159" s="52">
        <f>IF(OR((levels!K159)="",(levels!G159)=""),"",(levels!K159/levels!G159-1)*100)</f>
        <v>-0.95579765535548367</v>
      </c>
      <c r="H159" s="52">
        <f>IF(OR((levels!L159)="",(levels!H159)=""),"",(levels!L159/levels!H159-1)*100)</f>
        <v>-0.99448121920698851</v>
      </c>
      <c r="I159" s="52">
        <f>IF(OR((levels!M159)="",(levels!I159)=""),"",(levels!M159/levels!I159-1)*100)</f>
        <v>-0.22735028070561825</v>
      </c>
      <c r="J159" s="52">
        <f>IF(OR((levels!N159)="",(levels!J159)=""),"",(levels!N159/levels!J159-1)*100)</f>
        <v>0.22661018010270428</v>
      </c>
      <c r="K159" s="52">
        <f>IF(OR((levels!O159)="",(levels!K159)=""),"",(levels!O159/levels!K159-1)*100)</f>
        <v>0.96702141450955015</v>
      </c>
      <c r="L159" s="52">
        <f>IF(OR((levels!P159)="",(levels!L159)=""),"",(levels!P159/levels!L159-1)*100)</f>
        <v>1.6625430862776458</v>
      </c>
      <c r="M159" s="52">
        <f>IF(OR((levels!Q159)="",(levels!M159)=""),"",(levels!Q159/levels!M159-1)*100)</f>
        <v>1.4290492210730088</v>
      </c>
      <c r="N159" s="52">
        <f>IF(OR((levels!R159)="",(levels!N159)=""),"",(levels!R159/levels!N159-1)*100)</f>
        <v>1.5723488424131515</v>
      </c>
      <c r="O159" s="52">
        <f>IF(OR((levels!S159)="",(levels!O159)=""),"",(levels!S159/levels!O159-1)*100)</f>
        <v>1.7260429040552694</v>
      </c>
      <c r="P159" s="52">
        <f>IF(OR((levels!T159)="",(levels!P159)=""),"",(levels!T159/levels!P159-1)*100)</f>
        <v>2.0353057175501954</v>
      </c>
      <c r="Q159" s="52">
        <f>IF(OR((levels!U159)="",(levels!Q159)=""),"",(levels!U159/levels!Q159-1)*100)</f>
        <v>2.2216352471010836</v>
      </c>
      <c r="R159" s="52">
        <f>IF(OR((levels!V159)="",(levels!R159)=""),"",(levels!V159/levels!R159-1)*100)</f>
        <v>2.2297564104612588</v>
      </c>
      <c r="S159" s="52">
        <f>IF(OR((levels!W159)="",(levels!S159)=""),"",(levels!W159/levels!S159-1)*100)</f>
        <v>2.268412958757704</v>
      </c>
      <c r="T159" s="52">
        <f>IF(OR((levels!X159)="",(levels!T159)=""),"",(levels!X159/levels!T159-1)*100)</f>
        <v>2.038087490658147</v>
      </c>
      <c r="U159" s="52">
        <f>IF(OR((levels!Y159)="",(levels!U159)=""),"",(levels!Y159/levels!U159-1)*100)</f>
        <v>1.8820415972244264</v>
      </c>
      <c r="V159" s="52">
        <f>IF(OR((levels!Z159)="",(levels!V159)=""),"",(levels!Z159/levels!V159-1)*100)</f>
        <v>1.8074227664548248</v>
      </c>
      <c r="W159" s="52">
        <f>IF(OR((levels!AA159)="",(levels!W159)=""),"",(levels!AA159/levels!W159-1)*100)</f>
        <v>2.1983321338041817</v>
      </c>
      <c r="X159" s="52">
        <f>IF(OR((levels!AB159)="",(levels!X159)=""),"",(levels!AB159/levels!X159-1)*100)</f>
        <v>2.3990264975817244</v>
      </c>
      <c r="Y159" s="52">
        <f>IF(OR((levels!AC159)="",(levels!Y159)=""),"",(levels!AC159/levels!Y159-1)*100)</f>
        <v>2.8803115564704163</v>
      </c>
      <c r="Z159" s="52">
        <f>IF(OR((levels!AD159)="",(levels!Z159)=""),"",(levels!AD159/levels!Z159-1)*100)</f>
        <v>3.2485318691464871</v>
      </c>
      <c r="AA159" s="52">
        <f>IF(OR((levels!AE159)="",(levels!AA159)=""),"",(levels!AE159/levels!AA159-1)*100)</f>
        <v>3.201853758301354</v>
      </c>
      <c r="AB159" s="52">
        <f>IF(OR((levels!AF159)="",(levels!AB159)=""),"",(levels!AF159/levels!AB159-1)*100)</f>
        <v>2.707866002435555</v>
      </c>
      <c r="AC159" s="52">
        <f>IF(OR((levels!AG159)="",(levels!AC159)=""),"",(levels!AG159/levels!AC159-1)*100)</f>
        <v>2.4354979613556926</v>
      </c>
      <c r="AD159" s="52">
        <f>IF(OR((levels!AH159)="",(levels!AD159)=""),"",(levels!AH159/levels!AD159-1)*100)</f>
        <v>1.8388368074807371</v>
      </c>
      <c r="AE159" s="52">
        <f>IF(OR((levels!AI159)="",(levels!AE159)=""),"",(levels!AI159/levels!AE159-1)*100)</f>
        <v>1.5121801515414424</v>
      </c>
      <c r="AF159" s="52">
        <f>IF(OR((levels!AJ159)="",(levels!AF159)=""),"",(levels!AJ159/levels!AF159-1)*100)</f>
        <v>1.8491785037597852</v>
      </c>
      <c r="AG159" s="52">
        <f>IF(OR((levels!AK159)="",(levels!AG159)=""),"",(levels!AK159/levels!AG159-1)*100)</f>
        <v>1.5693595775429836</v>
      </c>
      <c r="AH159" s="52">
        <f>IF(OR((levels!AL159)="",(levels!AH159)=""),"",(levels!AL159/levels!AH159-1)*100)</f>
        <v>1.6458283035687638</v>
      </c>
      <c r="AI159" s="52">
        <f>IF(OR((levels!AM159)="",(levels!AI159)=""),"",(levels!AM159/levels!AI159-1)*100)</f>
        <v>1.2091691183272024</v>
      </c>
      <c r="AJ159" s="52">
        <f>IF(OR((levels!AN159)="",(levels!AJ159)=""),"",(levels!AN159/levels!AJ159-1)*100)</f>
        <v>-2.685410809135258</v>
      </c>
      <c r="AK159" s="52">
        <f>IF(OR((levels!AO159)="",(levels!AK159)=""),"",(levels!AO159/levels!AK159-1)*100)</f>
        <v>-13.819150198127538</v>
      </c>
      <c r="AL159" s="52">
        <f>IF(OR((levels!AP159)="",(levels!AL159)=""),"",(levels!AP159/levels!AL159-1)*100)</f>
        <v>-4.0938050170623796</v>
      </c>
      <c r="AM159" s="52">
        <f>IF(OR((levels!AQ159)="",(levels!AM159)=""),"",(levels!AQ159/levels!AM159-1)*100)</f>
        <v>-4.6364894831427144</v>
      </c>
      <c r="AN159" s="52" t="str">
        <f>IF(OR((levels!AR159)="",(levels!AN159)=""),"",(levels!AR159/levels!AN159-1)*100)</f>
        <v/>
      </c>
      <c r="AO159" s="52" t="str">
        <f>IF(OR((levels!AS159)="",(levels!AO159)=""),"",(levels!AS159/levels!AO159-1)*100)</f>
        <v/>
      </c>
      <c r="AP159" s="52" t="str">
        <f>IF(OR((levels!AT159)="",(levels!AP159)=""),"",(levels!AT159/levels!AP159-1)*100)</f>
        <v/>
      </c>
      <c r="AQ159" s="52" t="str">
        <f>IF(OR((levels!AU159)="",(levels!AQ159)=""),"",(levels!AU159/levels!AQ159-1)*100)</f>
        <v/>
      </c>
      <c r="AR159" s="52" t="str">
        <f>IF(OR((levels!AV159)="",(levels!AR159)=""),"",(levels!AV159/levels!AR159-1)*100)</f>
        <v/>
      </c>
      <c r="AS159" s="52" t="str">
        <f>IF(OR((levels!AW159)="",(levels!AS159)=""),"",(levels!AW159/levels!AS159-1)*100)</f>
        <v/>
      </c>
      <c r="AT159" s="52" t="str">
        <f>IF(OR((levels!AX159)="",(levels!AT159)=""),"",(levels!AX159/levels!AT159-1)*100)</f>
        <v/>
      </c>
      <c r="AU159" s="52" t="str">
        <f>IF(OR((levels!AY159)="",(levels!AU159)=""),"",(levels!AY159/levels!AU159-1)*100)</f>
        <v/>
      </c>
      <c r="AV159" s="52" t="str">
        <f>IF(OR((levels!AZ159)="",(levels!AV159)=""),"",(levels!AZ159/levels!AV159-1)*100)</f>
        <v/>
      </c>
      <c r="AW159" s="52" t="str">
        <f>IF(OR((levels!BA159)="",(levels!AW159)=""),"",(levels!BA159/levels!AW159-1)*100)</f>
        <v/>
      </c>
      <c r="AX159" s="52" t="str">
        <f>IF(OR((levels!BB159)="",(levels!AX159)=""),"",(levels!BB159/levels!AX159-1)*100)</f>
        <v/>
      </c>
      <c r="AY159" s="52" t="str">
        <f>IF(OR((levels!BC159)="",(levels!AY159)=""),"",(levels!BC159/levels!AY159-1)*100)</f>
        <v/>
      </c>
      <c r="AZ159" s="45"/>
      <c r="BA159" s="45"/>
      <c r="BB159" s="45"/>
      <c r="BC159" s="45"/>
    </row>
    <row r="160" spans="1:55" x14ac:dyDescent="0.2">
      <c r="A160" s="43" t="s">
        <v>229</v>
      </c>
      <c r="B160" s="38"/>
      <c r="C160" s="39">
        <v>44305</v>
      </c>
      <c r="D160" s="52">
        <f>IF(OR((levels!H160)="",(levels!D160)=""),"",(levels!H160/levels!D160-1)*100)</f>
        <v>-0.2799477822941987</v>
      </c>
      <c r="E160" s="52">
        <f>IF(OR((levels!I160)="",(levels!E160)=""),"",(levels!I160/levels!E160-1)*100)</f>
        <v>-0.60939645026086842</v>
      </c>
      <c r="F160" s="52">
        <f>IF(OR((levels!J160)="",(levels!F160)=""),"",(levels!J160/levels!F160-1)*100)</f>
        <v>-0.87944879457186875</v>
      </c>
      <c r="G160" s="52">
        <f>IF(OR((levels!K160)="",(levels!G160)=""),"",(levels!K160/levels!G160-1)*100)</f>
        <v>-0.95604247308243018</v>
      </c>
      <c r="H160" s="52">
        <f>IF(OR((levels!L160)="",(levels!H160)=""),"",(levels!L160/levels!H160-1)*100)</f>
        <v>-0.99468535233425692</v>
      </c>
      <c r="I160" s="52">
        <f>IF(OR((levels!M160)="",(levels!I160)=""),"",(levels!M160/levels!I160-1)*100)</f>
        <v>-0.22726824006230606</v>
      </c>
      <c r="J160" s="52">
        <f>IF(OR((levels!N160)="",(levels!J160)=""),"",(levels!N160/levels!J160-1)*100)</f>
        <v>0.22655794811292651</v>
      </c>
      <c r="K160" s="52">
        <f>IF(OR((levels!O160)="",(levels!K160)=""),"",(levels!O160/levels!K160-1)*100)</f>
        <v>0.96720054053816007</v>
      </c>
      <c r="L160" s="52">
        <f>IF(OR((levels!P160)="",(levels!L160)=""),"",(levels!P160/levels!L160-1)*100)</f>
        <v>1.6626134972284046</v>
      </c>
      <c r="M160" s="52">
        <f>IF(OR((levels!Q160)="",(levels!M160)=""),"",(levels!Q160/levels!M160-1)*100)</f>
        <v>1.4289678622170676</v>
      </c>
      <c r="N160" s="52">
        <f>IF(OR((levels!R160)="",(levels!N160)=""),"",(levels!R160/levels!N160-1)*100)</f>
        <v>1.5723537284441758</v>
      </c>
      <c r="O160" s="52">
        <f>IF(OR((levels!S160)="",(levels!O160)=""),"",(levels!S160/levels!O160-1)*100)</f>
        <v>1.7260490666906714</v>
      </c>
      <c r="P160" s="52">
        <f>IF(OR((levels!T160)="",(levels!P160)=""),"",(levels!T160/levels!P160-1)*100)</f>
        <v>2.0352726256932963</v>
      </c>
      <c r="Q160" s="52">
        <f>IF(OR((levels!U160)="",(levels!Q160)=""),"",(levels!U160/levels!Q160-1)*100)</f>
        <v>2.22154204296654</v>
      </c>
      <c r="R160" s="52">
        <f>IF(OR((levels!V160)="",(levels!R160)=""),"",(levels!V160/levels!R160-1)*100)</f>
        <v>2.2299149694481768</v>
      </c>
      <c r="S160" s="52">
        <f>IF(OR((levels!W160)="",(levels!S160)=""),"",(levels!W160/levels!S160-1)*100)</f>
        <v>2.2683805682494063</v>
      </c>
      <c r="T160" s="52">
        <f>IF(OR((levels!X160)="",(levels!T160)=""),"",(levels!X160/levels!T160-1)*100)</f>
        <v>2.03849250916186</v>
      </c>
      <c r="U160" s="52">
        <f>IF(OR((levels!Y160)="",(levels!U160)=""),"",(levels!Y160/levels!U160-1)*100)</f>
        <v>1.8817509498284091</v>
      </c>
      <c r="V160" s="52">
        <f>IF(OR((levels!Z160)="",(levels!V160)=""),"",(levels!Z160/levels!V160-1)*100)</f>
        <v>1.8072890183369772</v>
      </c>
      <c r="W160" s="52">
        <f>IF(OR((levels!AA160)="",(levels!W160)=""),"",(levels!AA160/levels!W160-1)*100)</f>
        <v>2.1982563304632219</v>
      </c>
      <c r="X160" s="52">
        <f>IF(OR((levels!AB160)="",(levels!X160)=""),"",(levels!AB160/levels!X160-1)*100)</f>
        <v>2.3989183439568684</v>
      </c>
      <c r="Y160" s="52">
        <f>IF(OR((levels!AC160)="",(levels!Y160)=""),"",(levels!AC160/levels!Y160-1)*100)</f>
        <v>2.881811368181264</v>
      </c>
      <c r="Z160" s="52">
        <f>IF(OR((levels!AD160)="",(levels!Z160)=""),"",(levels!AD160/levels!Z160-1)*100)</f>
        <v>3.2492023429527617</v>
      </c>
      <c r="AA160" s="52">
        <f>IF(OR((levels!AE160)="",(levels!AA160)=""),"",(levels!AE160/levels!AA160-1)*100)</f>
        <v>3.2018073620205367</v>
      </c>
      <c r="AB160" s="52">
        <f>IF(OR((levels!AF160)="",(levels!AB160)=""),"",(levels!AF160/levels!AB160-1)*100)</f>
        <v>2.7072643007759023</v>
      </c>
      <c r="AC160" s="52">
        <f>IF(OR((levels!AG160)="",(levels!AC160)=""),"",(levels!AG160/levels!AC160-1)*100)</f>
        <v>2.4349813100927209</v>
      </c>
      <c r="AD160" s="52">
        <f>IF(OR((levels!AH160)="",(levels!AD160)=""),"",(levels!AH160/levels!AD160-1)*100)</f>
        <v>1.8400525498815989</v>
      </c>
      <c r="AE160" s="52">
        <f>IF(OR((levels!AI160)="",(levels!AE160)=""),"",(levels!AI160/levels!AE160-1)*100)</f>
        <v>1.5121954760333844</v>
      </c>
      <c r="AF160" s="52">
        <f>IF(OR((levels!AJ160)="",(levels!AF160)=""),"",(levels!AJ160/levels!AF160-1)*100)</f>
        <v>1.8511720167292189</v>
      </c>
      <c r="AG160" s="52">
        <f>IF(OR((levels!AK160)="",(levels!AG160)=""),"",(levels!AK160/levels!AG160-1)*100)</f>
        <v>1.5722647994862005</v>
      </c>
      <c r="AH160" s="52">
        <f>IF(OR((levels!AL160)="",(levels!AH160)=""),"",(levels!AL160/levels!AH160-1)*100)</f>
        <v>1.6482220785379198</v>
      </c>
      <c r="AI160" s="52">
        <f>IF(OR((levels!AM160)="",(levels!AI160)=""),"",(levels!AM160/levels!AI160-1)*100)</f>
        <v>1.2100560609083155</v>
      </c>
      <c r="AJ160" s="52">
        <f>IF(OR((levels!AN160)="",(levels!AJ160)=""),"",(levels!AN160/levels!AJ160-1)*100)</f>
        <v>-2.6920520675643322</v>
      </c>
      <c r="AK160" s="52">
        <f>IF(OR((levels!AO160)="",(levels!AK160)=""),"",(levels!AO160/levels!AK160-1)*100)</f>
        <v>-13.819499453950856</v>
      </c>
      <c r="AL160" s="52">
        <f>IF(OR((levels!AP160)="",(levels!AL160)=""),"",(levels!AP160/levels!AL160-1)*100)</f>
        <v>-4.0250492339259925</v>
      </c>
      <c r="AM160" s="52">
        <f>IF(OR((levels!AQ160)="",(levels!AM160)=""),"",(levels!AQ160/levels!AM160-1)*100)</f>
        <v>-4.5913355110184799</v>
      </c>
      <c r="AN160" s="52" t="str">
        <f>IF(OR((levels!AR160)="",(levels!AN160)=""),"",(levels!AR160/levels!AN160-1)*100)</f>
        <v/>
      </c>
      <c r="AO160" s="52" t="str">
        <f>IF(OR((levels!AS160)="",(levels!AO160)=""),"",(levels!AS160/levels!AO160-1)*100)</f>
        <v/>
      </c>
      <c r="AP160" s="52" t="str">
        <f>IF(OR((levels!AT160)="",(levels!AP160)=""),"",(levels!AT160/levels!AP160-1)*100)</f>
        <v/>
      </c>
      <c r="AQ160" s="52" t="str">
        <f>IF(OR((levels!AU160)="",(levels!AQ160)=""),"",(levels!AU160/levels!AQ160-1)*100)</f>
        <v/>
      </c>
      <c r="AR160" s="52" t="str">
        <f>IF(OR((levels!AV160)="",(levels!AR160)=""),"",(levels!AV160/levels!AR160-1)*100)</f>
        <v/>
      </c>
      <c r="AS160" s="52" t="str">
        <f>IF(OR((levels!AW160)="",(levels!AS160)=""),"",(levels!AW160/levels!AS160-1)*100)</f>
        <v/>
      </c>
      <c r="AT160" s="52" t="str">
        <f>IF(OR((levels!AX160)="",(levels!AT160)=""),"",(levels!AX160/levels!AT160-1)*100)</f>
        <v/>
      </c>
      <c r="AU160" s="52" t="str">
        <f>IF(OR((levels!AY160)="",(levels!AU160)=""),"",(levels!AY160/levels!AU160-1)*100)</f>
        <v/>
      </c>
      <c r="AV160" s="52" t="str">
        <f>IF(OR((levels!AZ160)="",(levels!AV160)=""),"",(levels!AZ160/levels!AV160-1)*100)</f>
        <v/>
      </c>
      <c r="AW160" s="52" t="str">
        <f>IF(OR((levels!BA160)="",(levels!AW160)=""),"",(levels!BA160/levels!AW160-1)*100)</f>
        <v/>
      </c>
      <c r="AX160" s="52" t="str">
        <f>IF(OR((levels!BB160)="",(levels!AX160)=""),"",(levels!BB160/levels!AX160-1)*100)</f>
        <v/>
      </c>
      <c r="AY160" s="52" t="str">
        <f>IF(OR((levels!BC160)="",(levels!AY160)=""),"",(levels!BC160/levels!AY160-1)*100)</f>
        <v/>
      </c>
      <c r="AZ160" s="45"/>
      <c r="BA160" s="45"/>
      <c r="BB160" s="45"/>
      <c r="BC160" s="45"/>
    </row>
    <row r="161" spans="1:55" x14ac:dyDescent="0.2">
      <c r="A161" s="43" t="s">
        <v>234</v>
      </c>
      <c r="B161" s="38"/>
      <c r="C161" s="39">
        <v>44316</v>
      </c>
      <c r="D161" s="52">
        <f>IF(OR((levels!H161)="",(levels!D161)=""),"",(levels!H161/levels!D161-1)*100)</f>
        <v>-0.27992156242141464</v>
      </c>
      <c r="E161" s="52">
        <f>IF(OR((levels!I161)="",(levels!E161)=""),"",(levels!I161/levels!E161-1)*100)</f>
        <v>-0.6094057716452328</v>
      </c>
      <c r="F161" s="52">
        <f>IF(OR((levels!J161)="",(levels!F161)=""),"",(levels!J161/levels!F161-1)*100)</f>
        <v>-0.8794188256574631</v>
      </c>
      <c r="G161" s="52">
        <f>IF(OR((levels!K161)="",(levels!G161)=""),"",(levels!K161/levels!G161-1)*100)</f>
        <v>-0.95604078156167338</v>
      </c>
      <c r="H161" s="52">
        <f>IF(OR((levels!L161)="",(levels!H161)=""),"",(levels!L161/levels!H161-1)*100)</f>
        <v>-0.99469225112660542</v>
      </c>
      <c r="I161" s="52">
        <f>IF(OR((levels!M161)="",(levels!I161)=""),"",(levels!M161/levels!I161-1)*100)</f>
        <v>-0.2272851668864595</v>
      </c>
      <c r="J161" s="52">
        <f>IF(OR((levels!N161)="",(levels!J161)=""),"",(levels!N161/levels!J161-1)*100)</f>
        <v>0.22655475565942496</v>
      </c>
      <c r="K161" s="52">
        <f>IF(OR((levels!O161)="",(levels!K161)=""),"",(levels!O161/levels!K161-1)*100)</f>
        <v>0.96716873906745882</v>
      </c>
      <c r="L161" s="52">
        <f>IF(OR((levels!P161)="",(levels!L161)=""),"",(levels!P161/levels!L161-1)*100)</f>
        <v>1.6625998357397087</v>
      </c>
      <c r="M161" s="52">
        <f>IF(OR((levels!Q161)="",(levels!M161)=""),"",(levels!Q161/levels!M161-1)*100)</f>
        <v>1.4289779376099432</v>
      </c>
      <c r="N161" s="52">
        <f>IF(OR((levels!R161)="",(levels!N161)=""),"",(levels!R161/levels!N161-1)*100)</f>
        <v>1.5723491800448519</v>
      </c>
      <c r="O161" s="52">
        <f>IF(OR((levels!S161)="",(levels!O161)=""),"",(levels!S161/levels!O161-1)*100)</f>
        <v>1.7260619002319899</v>
      </c>
      <c r="P161" s="52">
        <f>IF(OR((levels!T161)="",(levels!P161)=""),"",(levels!T161/levels!P161-1)*100)</f>
        <v>2.0352855683227533</v>
      </c>
      <c r="Q161" s="52">
        <f>IF(OR((levels!U161)="",(levels!Q161)=""),"",(levels!U161/levels!Q161-1)*100)</f>
        <v>2.2215382556101781</v>
      </c>
      <c r="R161" s="52">
        <f>IF(OR((levels!V161)="",(levels!R161)=""),"",(levels!V161/levels!R161-1)*100)</f>
        <v>2.2298872647671164</v>
      </c>
      <c r="S161" s="52">
        <f>IF(OR((levels!W161)="",(levels!S161)=""),"",(levels!W161/levels!S161-1)*100)</f>
        <v>2.2683768113261671</v>
      </c>
      <c r="T161" s="52">
        <f>IF(OR((levels!X161)="",(levels!T161)=""),"",(levels!X161/levels!T161-1)*100)</f>
        <v>2.0384831344637755</v>
      </c>
      <c r="U161" s="52">
        <f>IF(OR((levels!Y161)="",(levels!U161)=""),"",(levels!Y161/levels!U161-1)*100)</f>
        <v>1.8817549139364065</v>
      </c>
      <c r="V161" s="52">
        <f>IF(OR((levels!Z161)="",(levels!V161)=""),"",(levels!Z161/levels!V161-1)*100)</f>
        <v>1.8072980437885633</v>
      </c>
      <c r="W161" s="52">
        <f>IF(OR((levels!AA161)="",(levels!W161)=""),"",(levels!AA161/levels!W161-1)*100)</f>
        <v>2.1982828776041741</v>
      </c>
      <c r="X161" s="52">
        <f>IF(OR((levels!AB161)="",(levels!X161)=""),"",(levels!AB161/levels!X161-1)*100)</f>
        <v>2.3989228331557255</v>
      </c>
      <c r="Y161" s="52">
        <f>IF(OR((levels!AC161)="",(levels!Y161)=""),"",(levels!AC161/levels!Y161-1)*100)</f>
        <v>2.8818189698203378</v>
      </c>
      <c r="Z161" s="52">
        <f>IF(OR((levels!AD161)="",(levels!Z161)=""),"",(levels!AD161/levels!Z161-1)*100)</f>
        <v>3.2492219648818432</v>
      </c>
      <c r="AA161" s="52">
        <f>IF(OR((levels!AE161)="",(levels!AA161)=""),"",(levels!AE161/levels!AA161-1)*100)</f>
        <v>3.2017783971200586</v>
      </c>
      <c r="AB161" s="52">
        <f>IF(OR((levels!AF161)="",(levels!AB161)=""),"",(levels!AF161/levels!AB161-1)*100)</f>
        <v>2.7072528238453408</v>
      </c>
      <c r="AC161" s="52">
        <f>IF(OR((levels!AG161)="",(levels!AC161)=""),"",(levels!AG161/levels!AC161-1)*100)</f>
        <v>2.4349623552277766</v>
      </c>
      <c r="AD161" s="52">
        <f>IF(OR((levels!AH161)="",(levels!AD161)=""),"",(levels!AH161/levels!AD161-1)*100)</f>
        <v>1.8400469532452668</v>
      </c>
      <c r="AE161" s="52">
        <f>IF(OR((levels!AI161)="",(levels!AE161)=""),"",(levels!AI161/levels!AE161-1)*100)</f>
        <v>1.512214202660922</v>
      </c>
      <c r="AF161" s="52">
        <f>IF(OR((levels!AJ161)="",(levels!AF161)=""),"",(levels!AJ161/levels!AF161-1)*100)</f>
        <v>1.8511660763783411</v>
      </c>
      <c r="AG161" s="52">
        <f>IF(OR((levels!AK161)="",(levels!AG161)=""),"",(levels!AK161/levels!AG161-1)*100)</f>
        <v>1.5722770985497903</v>
      </c>
      <c r="AH161" s="52">
        <f>IF(OR((levels!AL161)="",(levels!AH161)=""),"",(levels!AL161/levels!AH161-1)*100)</f>
        <v>1.6482004161893604</v>
      </c>
      <c r="AI161" s="52">
        <f>IF(OR((levels!AM161)="",(levels!AI161)=""),"",(levels!AM161/levels!AI161-1)*100)</f>
        <v>1.2100341410784532</v>
      </c>
      <c r="AJ161" s="52">
        <f>IF(OR((levels!AN161)="",(levels!AJ161)=""),"",(levels!AN161/levels!AJ161-1)*100)</f>
        <v>-2.6920569465105459</v>
      </c>
      <c r="AK161" s="52">
        <f>IF(OR((levels!AO161)="",(levels!AK161)=""),"",(levels!AO161/levels!AK161-1)*100)</f>
        <v>-13.819482135471295</v>
      </c>
      <c r="AL161" s="52">
        <f>IF(OR((levels!AP161)="",(levels!AL161)=""),"",(levels!AP161/levels!AL161-1)*100)</f>
        <v>-4.0250439755727623</v>
      </c>
      <c r="AM161" s="52">
        <f>IF(OR((levels!AQ161)="",(levels!AM161)=""),"",(levels!AQ161/levels!AM161-1)*100)</f>
        <v>-4.5913180377480263</v>
      </c>
      <c r="AN161" s="52">
        <f>IF(OR((levels!AR161)="",(levels!AN161)=""),"",(levels!AR161/levels!AN161-1)*100)</f>
        <v>-1.6968748876182271</v>
      </c>
      <c r="AO161" s="52" t="str">
        <f>IF(OR((levels!AS161)="",(levels!AO161)=""),"",(levels!AS161/levels!AO161-1)*100)</f>
        <v/>
      </c>
      <c r="AP161" s="52" t="str">
        <f>IF(OR((levels!AT161)="",(levels!AP161)=""),"",(levels!AT161/levels!AP161-1)*100)</f>
        <v/>
      </c>
      <c r="AQ161" s="52" t="str">
        <f>IF(OR((levels!AU161)="",(levels!AQ161)=""),"",(levels!AU161/levels!AQ161-1)*100)</f>
        <v/>
      </c>
      <c r="AR161" s="52" t="str">
        <f>IF(OR((levels!AV161)="",(levels!AR161)=""),"",(levels!AV161/levels!AR161-1)*100)</f>
        <v/>
      </c>
      <c r="AS161" s="52" t="str">
        <f>IF(OR((levels!AW161)="",(levels!AS161)=""),"",(levels!AW161/levels!AS161-1)*100)</f>
        <v/>
      </c>
      <c r="AT161" s="52" t="str">
        <f>IF(OR((levels!AX161)="",(levels!AT161)=""),"",(levels!AX161/levels!AT161-1)*100)</f>
        <v/>
      </c>
      <c r="AU161" s="52" t="str">
        <f>IF(OR((levels!AY161)="",(levels!AU161)=""),"",(levels!AY161/levels!AU161-1)*100)</f>
        <v/>
      </c>
      <c r="AV161" s="52" t="str">
        <f>IF(OR((levels!AZ161)="",(levels!AV161)=""),"",(levels!AZ161/levels!AV161-1)*100)</f>
        <v/>
      </c>
      <c r="AW161" s="52" t="str">
        <f>IF(OR((levels!BA161)="",(levels!AW161)=""),"",(levels!BA161/levels!AW161-1)*100)</f>
        <v/>
      </c>
      <c r="AX161" s="52" t="str">
        <f>IF(OR((levels!BB161)="",(levels!AX161)=""),"",(levels!BB161/levels!AX161-1)*100)</f>
        <v/>
      </c>
      <c r="AY161" s="52" t="str">
        <f>IF(OR((levels!BC161)="",(levels!AY161)=""),"",(levels!BC161/levels!AY161-1)*100)</f>
        <v/>
      </c>
      <c r="AZ161" s="45"/>
      <c r="BA161" s="45"/>
      <c r="BB161" s="45"/>
      <c r="BC161" s="45"/>
    </row>
    <row r="162" spans="1:55" x14ac:dyDescent="0.2">
      <c r="A162" s="43" t="s">
        <v>235</v>
      </c>
      <c r="B162" s="38"/>
      <c r="C162" s="39">
        <v>44334</v>
      </c>
      <c r="D162" s="52">
        <f>IF(OR((levels!H162)="",(levels!D162)=""),"",(levels!H162/levels!D162-1)*100)</f>
        <v>-0.27992156242141464</v>
      </c>
      <c r="E162" s="52">
        <f>IF(OR((levels!I162)="",(levels!E162)=""),"",(levels!I162/levels!E162-1)*100)</f>
        <v>-0.6094057716452328</v>
      </c>
      <c r="F162" s="52">
        <f>IF(OR((levels!J162)="",(levels!F162)=""),"",(levels!J162/levels!F162-1)*100)</f>
        <v>-0.8794188256574631</v>
      </c>
      <c r="G162" s="52">
        <f>IF(OR((levels!K162)="",(levels!G162)=""),"",(levels!K162/levels!G162-1)*100)</f>
        <v>-0.95604078156167338</v>
      </c>
      <c r="H162" s="52">
        <f>IF(OR((levels!L162)="",(levels!H162)=""),"",(levels!L162/levels!H162-1)*100)</f>
        <v>-0.99469225112660542</v>
      </c>
      <c r="I162" s="52">
        <f>IF(OR((levels!M162)="",(levels!I162)=""),"",(levels!M162/levels!I162-1)*100)</f>
        <v>-0.2272851668864595</v>
      </c>
      <c r="J162" s="52">
        <f>IF(OR((levels!N162)="",(levels!J162)=""),"",(levels!N162/levels!J162-1)*100)</f>
        <v>0.22655475565942496</v>
      </c>
      <c r="K162" s="52">
        <f>IF(OR((levels!O162)="",(levels!K162)=""),"",(levels!O162/levels!K162-1)*100)</f>
        <v>0.96716873906745882</v>
      </c>
      <c r="L162" s="52">
        <f>IF(OR((levels!P162)="",(levels!L162)=""),"",(levels!P162/levels!L162-1)*100)</f>
        <v>1.6625998357397087</v>
      </c>
      <c r="M162" s="52">
        <f>IF(OR((levels!Q162)="",(levels!M162)=""),"",(levels!Q162/levels!M162-1)*100)</f>
        <v>1.4289779376099432</v>
      </c>
      <c r="N162" s="52">
        <f>IF(OR((levels!R162)="",(levels!N162)=""),"",(levels!R162/levels!N162-1)*100)</f>
        <v>1.5723491800448519</v>
      </c>
      <c r="O162" s="52">
        <f>IF(OR((levels!S162)="",(levels!O162)=""),"",(levels!S162/levels!O162-1)*100)</f>
        <v>1.7260619002319899</v>
      </c>
      <c r="P162" s="52">
        <f>IF(OR((levels!T162)="",(levels!P162)=""),"",(levels!T162/levels!P162-1)*100)</f>
        <v>2.0352855683227533</v>
      </c>
      <c r="Q162" s="52">
        <f>IF(OR((levels!U162)="",(levels!Q162)=""),"",(levels!U162/levels!Q162-1)*100)</f>
        <v>2.2215382556101781</v>
      </c>
      <c r="R162" s="52">
        <f>IF(OR((levels!V162)="",(levels!R162)=""),"",(levels!V162/levels!R162-1)*100)</f>
        <v>2.2298872647671164</v>
      </c>
      <c r="S162" s="52">
        <f>IF(OR((levels!W162)="",(levels!S162)=""),"",(levels!W162/levels!S162-1)*100)</f>
        <v>2.2683768113261671</v>
      </c>
      <c r="T162" s="52">
        <f>IF(OR((levels!X162)="",(levels!T162)=""),"",(levels!X162/levels!T162-1)*100)</f>
        <v>2.0384831344637755</v>
      </c>
      <c r="U162" s="52">
        <f>IF(OR((levels!Y162)="",(levels!U162)=""),"",(levels!Y162/levels!U162-1)*100)</f>
        <v>1.8817549139364065</v>
      </c>
      <c r="V162" s="52">
        <f>IF(OR((levels!Z162)="",(levels!V162)=""),"",(levels!Z162/levels!V162-1)*100)</f>
        <v>1.8072980437885633</v>
      </c>
      <c r="W162" s="52">
        <f>IF(OR((levels!AA162)="",(levels!W162)=""),"",(levels!AA162/levels!W162-1)*100)</f>
        <v>2.1982828776041741</v>
      </c>
      <c r="X162" s="52">
        <f>IF(OR((levels!AB162)="",(levels!X162)=""),"",(levels!AB162/levels!X162-1)*100)</f>
        <v>2.3989228331557255</v>
      </c>
      <c r="Y162" s="52">
        <f>IF(OR((levels!AC162)="",(levels!Y162)=""),"",(levels!AC162/levels!Y162-1)*100)</f>
        <v>2.8818189698203378</v>
      </c>
      <c r="Z162" s="52">
        <f>IF(OR((levels!AD162)="",(levels!Z162)=""),"",(levels!AD162/levels!Z162-1)*100)</f>
        <v>3.2492219648818432</v>
      </c>
      <c r="AA162" s="52">
        <f>IF(OR((levels!AE162)="",(levels!AA162)=""),"",(levels!AE162/levels!AA162-1)*100)</f>
        <v>3.2017783971200586</v>
      </c>
      <c r="AB162" s="52">
        <f>IF(OR((levels!AF162)="",(levels!AB162)=""),"",(levels!AF162/levels!AB162-1)*100)</f>
        <v>2.7072528238453408</v>
      </c>
      <c r="AC162" s="52">
        <f>IF(OR((levels!AG162)="",(levels!AC162)=""),"",(levels!AG162/levels!AC162-1)*100)</f>
        <v>2.4349623552277766</v>
      </c>
      <c r="AD162" s="52">
        <f>IF(OR((levels!AH162)="",(levels!AD162)=""),"",(levels!AH162/levels!AD162-1)*100)</f>
        <v>1.8400469532452668</v>
      </c>
      <c r="AE162" s="52">
        <f>IF(OR((levels!AI162)="",(levels!AE162)=""),"",(levels!AI162/levels!AE162-1)*100)</f>
        <v>1.512214202660922</v>
      </c>
      <c r="AF162" s="52">
        <f>IF(OR((levels!AJ162)="",(levels!AF162)=""),"",(levels!AJ162/levels!AF162-1)*100)</f>
        <v>1.8511660763783411</v>
      </c>
      <c r="AG162" s="52">
        <f>IF(OR((levels!AK162)="",(levels!AG162)=""),"",(levels!AK162/levels!AG162-1)*100)</f>
        <v>1.5722770985497903</v>
      </c>
      <c r="AH162" s="52">
        <f>IF(OR((levels!AL162)="",(levels!AH162)=""),"",(levels!AL162/levels!AH162-1)*100)</f>
        <v>1.6482004161893604</v>
      </c>
      <c r="AI162" s="52">
        <f>IF(OR((levels!AM162)="",(levels!AI162)=""),"",(levels!AM162/levels!AI162-1)*100)</f>
        <v>1.2100341410784532</v>
      </c>
      <c r="AJ162" s="52">
        <f>IF(OR((levels!AN162)="",(levels!AJ162)=""),"",(levels!AN162/levels!AJ162-1)*100)</f>
        <v>-2.6920569465105459</v>
      </c>
      <c r="AK162" s="52">
        <f>IF(OR((levels!AO162)="",(levels!AK162)=""),"",(levels!AO162/levels!AK162-1)*100)</f>
        <v>-13.819482135471295</v>
      </c>
      <c r="AL162" s="52">
        <f>IF(OR((levels!AP162)="",(levels!AL162)=""),"",(levels!AP162/levels!AL162-1)*100)</f>
        <v>-4.0250439755727623</v>
      </c>
      <c r="AM162" s="52">
        <f>IF(OR((levels!AQ162)="",(levels!AM162)=""),"",(levels!AQ162/levels!AM162-1)*100)</f>
        <v>-4.5913180377480263</v>
      </c>
      <c r="AN162" s="52">
        <f>IF(OR((levels!AR162)="",(levels!AN162)=""),"",(levels!AR162/levels!AN162-1)*100)</f>
        <v>-1.7178048692775172</v>
      </c>
      <c r="AO162" s="52" t="str">
        <f>IF(OR((levels!AS162)="",(levels!AO162)=""),"",(levels!AS162/levels!AO162-1)*100)</f>
        <v/>
      </c>
      <c r="AP162" s="52" t="str">
        <f>IF(OR((levels!AT162)="",(levels!AP162)=""),"",(levels!AT162/levels!AP162-1)*100)</f>
        <v/>
      </c>
      <c r="AQ162" s="52" t="str">
        <f>IF(OR((levels!AU162)="",(levels!AQ162)=""),"",(levels!AU162/levels!AQ162-1)*100)</f>
        <v/>
      </c>
      <c r="AR162" s="52" t="str">
        <f>IF(OR((levels!AV162)="",(levels!AR162)=""),"",(levels!AV162/levels!AR162-1)*100)</f>
        <v/>
      </c>
      <c r="AS162" s="52" t="str">
        <f>IF(OR((levels!AW162)="",(levels!AS162)=""),"",(levels!AW162/levels!AS162-1)*100)</f>
        <v/>
      </c>
      <c r="AT162" s="52" t="str">
        <f>IF(OR((levels!AX162)="",(levels!AT162)=""),"",(levels!AX162/levels!AT162-1)*100)</f>
        <v/>
      </c>
      <c r="AU162" s="52" t="str">
        <f>IF(OR((levels!AY162)="",(levels!AU162)=""),"",(levels!AY162/levels!AU162-1)*100)</f>
        <v/>
      </c>
      <c r="AV162" s="52" t="str">
        <f>IF(OR((levels!AZ162)="",(levels!AV162)=""),"",(levels!AZ162/levels!AV162-1)*100)</f>
        <v/>
      </c>
      <c r="AW162" s="52" t="str">
        <f>IF(OR((levels!BA162)="",(levels!AW162)=""),"",(levels!BA162/levels!AW162-1)*100)</f>
        <v/>
      </c>
      <c r="AX162" s="52" t="str">
        <f>IF(OR((levels!BB162)="",(levels!AX162)=""),"",(levels!BB162/levels!AX162-1)*100)</f>
        <v/>
      </c>
      <c r="AY162" s="52" t="str">
        <f>IF(OR((levels!BC162)="",(levels!AY162)=""),"",(levels!BC162/levels!AY162-1)*100)</f>
        <v/>
      </c>
      <c r="AZ162" s="45"/>
      <c r="BA162" s="45"/>
      <c r="BB162" s="45"/>
      <c r="BC162" s="45"/>
    </row>
    <row r="163" spans="1:55" x14ac:dyDescent="0.2">
      <c r="A163" s="43" t="s">
        <v>236</v>
      </c>
      <c r="B163" s="38"/>
      <c r="C163" s="39">
        <v>44355</v>
      </c>
      <c r="D163" s="52">
        <f>IF(OR((levels!H163)="",(levels!D163)=""),"",(levels!H163/levels!D163-1)*100)</f>
        <v>-0.27588813353437436</v>
      </c>
      <c r="E163" s="52">
        <f>IF(OR((levels!I163)="",(levels!E163)=""),"",(levels!I163/levels!E163-1)*100)</f>
        <v>-0.60824093337159546</v>
      </c>
      <c r="F163" s="52">
        <f>IF(OR((levels!J163)="",(levels!F163)=""),"",(levels!J163/levels!F163-1)*100)</f>
        <v>-0.89264660478513003</v>
      </c>
      <c r="G163" s="52">
        <f>IF(OR((levels!K163)="",(levels!G163)=""),"",(levels!K163/levels!G163-1)*100)</f>
        <v>-0.95414223599964432</v>
      </c>
      <c r="H163" s="52">
        <f>IF(OR((levels!L163)="",(levels!H163)=""),"",(levels!L163/levels!H163-1)*100)</f>
        <v>-0.97888733607471856</v>
      </c>
      <c r="I163" s="52">
        <f>IF(OR((levels!M163)="",(levels!I163)=""),"",(levels!M163/levels!I163-1)*100)</f>
        <v>-0.22035505721609283</v>
      </c>
      <c r="J163" s="52">
        <f>IF(OR((levels!N163)="",(levels!J163)=""),"",(levels!N163/levels!J163-1)*100)</f>
        <v>0.22469345588465028</v>
      </c>
      <c r="K163" s="52">
        <f>IF(OR((levels!O163)="",(levels!K163)=""),"",(levels!O163/levels!K163-1)*100)</f>
        <v>0.95749021936506473</v>
      </c>
      <c r="L163" s="52">
        <f>IF(OR((levels!P163)="",(levels!L163)=""),"",(levels!P163/levels!L163-1)*100)</f>
        <v>1.6512032883593708</v>
      </c>
      <c r="M163" s="52">
        <f>IF(OR((levels!Q163)="",(levels!M163)=""),"",(levels!Q163/levels!M163-1)*100)</f>
        <v>1.4248184458341751</v>
      </c>
      <c r="N163" s="52">
        <f>IF(OR((levels!R163)="",(levels!N163)=""),"",(levels!R163/levels!N163-1)*100)</f>
        <v>1.5763711168676364</v>
      </c>
      <c r="O163" s="52">
        <f>IF(OR((levels!S163)="",(levels!O163)=""),"",(levels!S163/levels!O163-1)*100)</f>
        <v>1.7304555352692264</v>
      </c>
      <c r="P163" s="52">
        <f>IF(OR((levels!T163)="",(levels!P163)=""),"",(levels!T163/levels!P163-1)*100)</f>
        <v>2.0288505120775513</v>
      </c>
      <c r="Q163" s="52">
        <f>IF(OR((levels!U163)="",(levels!Q163)=""),"",(levels!U163/levels!Q163-1)*100)</f>
        <v>2.2233370454490364</v>
      </c>
      <c r="R163" s="52">
        <f>IF(OR((levels!V163)="",(levels!R163)=""),"",(levels!V163/levels!R163-1)*100)</f>
        <v>2.2306648202341517</v>
      </c>
      <c r="S163" s="52">
        <f>IF(OR((levels!W163)="",(levels!S163)=""),"",(levels!W163/levels!S163-1)*100)</f>
        <v>2.2838422678738368</v>
      </c>
      <c r="T163" s="52">
        <f>IF(OR((levels!X163)="",(levels!T163)=""),"",(levels!X163/levels!T163-1)*100)</f>
        <v>2.035189384167313</v>
      </c>
      <c r="U163" s="52">
        <f>IF(OR((levels!Y163)="",(levels!U163)=""),"",(levels!Y163/levels!U163-1)*100)</f>
        <v>1.8879896654734329</v>
      </c>
      <c r="V163" s="52">
        <f>IF(OR((levels!Z163)="",(levels!V163)=""),"",(levels!Z163/levels!V163-1)*100)</f>
        <v>1.8069060790166569</v>
      </c>
      <c r="W163" s="52">
        <f>IF(OR((levels!AA163)="",(levels!W163)=""),"",(levels!AA163/levels!W163-1)*100)</f>
        <v>2.1895931423606907</v>
      </c>
      <c r="X163" s="52">
        <f>IF(OR((levels!AB163)="",(levels!X163)=""),"",(levels!AB163/levels!X163-1)*100)</f>
        <v>2.4089820632030579</v>
      </c>
      <c r="Y163" s="52">
        <f>IF(OR((levels!AC163)="",(levels!Y163)=""),"",(levels!AC163/levels!Y163-1)*100)</f>
        <v>2.8859838827703044</v>
      </c>
      <c r="Z163" s="52">
        <f>IF(OR((levels!AD163)="",(levels!Z163)=""),"",(levels!AD163/levels!Z163-1)*100)</f>
        <v>3.2426414591312902</v>
      </c>
      <c r="AA163" s="52">
        <f>IF(OR((levels!AE163)="",(levels!AA163)=""),"",(levels!AE163/levels!AA163-1)*100)</f>
        <v>3.210128617597463</v>
      </c>
      <c r="AB163" s="52">
        <f>IF(OR((levels!AF163)="",(levels!AB163)=""),"",(levels!AF163/levels!AB163-1)*100)</f>
        <v>2.6873085712224798</v>
      </c>
      <c r="AC163" s="52">
        <f>IF(OR((levels!AG163)="",(levels!AC163)=""),"",(levels!AG163/levels!AC163-1)*100)</f>
        <v>2.4266134308597032</v>
      </c>
      <c r="AD163" s="52">
        <f>IF(OR((levels!AH163)="",(levels!AD163)=""),"",(levels!AH163/levels!AD163-1)*100)</f>
        <v>1.8321512150602848</v>
      </c>
      <c r="AE163" s="52">
        <f>IF(OR((levels!AI163)="",(levels!AE163)=""),"",(levels!AI163/levels!AE163-1)*100)</f>
        <v>1.5158583055813635</v>
      </c>
      <c r="AF163" s="52">
        <f>IF(OR((levels!AJ163)="",(levels!AF163)=""),"",(levels!AJ163/levels!AF163-1)*100)</f>
        <v>1.8688965342019914</v>
      </c>
      <c r="AG163" s="52">
        <f>IF(OR((levels!AK163)="",(levels!AG163)=""),"",(levels!AK163/levels!AG163-1)*100)</f>
        <v>1.6137429020626204</v>
      </c>
      <c r="AH163" s="52">
        <f>IF(OR((levels!AL163)="",(levels!AH163)=""),"",(levels!AL163/levels!AH163-1)*100)</f>
        <v>1.6885894505122456</v>
      </c>
      <c r="AI163" s="52">
        <f>IF(OR((levels!AM163)="",(levels!AI163)=""),"",(levels!AM163/levels!AI163-1)*100)</f>
        <v>1.2402581537362067</v>
      </c>
      <c r="AJ163" s="52">
        <f>IF(OR((levels!AN163)="",(levels!AJ163)=""),"",(levels!AN163/levels!AJ163-1)*100)</f>
        <v>-2.7109882869824631</v>
      </c>
      <c r="AK163" s="52">
        <f>IF(OR((levels!AO163)="",(levels!AK163)=""),"",(levels!AO163/levels!AK163-1)*100)</f>
        <v>-13.816117580019061</v>
      </c>
      <c r="AL163" s="52">
        <f>IF(OR((levels!AP163)="",(levels!AL163)=""),"",(levels!AP163/levels!AL163-1)*100)</f>
        <v>-3.9704059913230227</v>
      </c>
      <c r="AM163" s="52">
        <f>IF(OR((levels!AQ163)="",(levels!AM163)=""),"",(levels!AQ163/levels!AM163-1)*100)</f>
        <v>-4.4420852607545918</v>
      </c>
      <c r="AN163" s="52">
        <f>IF(OR((levels!AR163)="",(levels!AN163)=""),"",(levels!AR163/levels!AN163-1)*100)</f>
        <v>-1.2410826082888904</v>
      </c>
      <c r="AO163" s="52" t="str">
        <f>IF(OR((levels!AS163)="",(levels!AO163)=""),"",(levels!AS163/levels!AO163-1)*100)</f>
        <v/>
      </c>
      <c r="AP163" s="52" t="str">
        <f>IF(OR((levels!AT163)="",(levels!AP163)=""),"",(levels!AT163/levels!AP163-1)*100)</f>
        <v/>
      </c>
      <c r="AQ163" s="52" t="str">
        <f>IF(OR((levels!AU163)="",(levels!AQ163)=""),"",(levels!AU163/levels!AQ163-1)*100)</f>
        <v/>
      </c>
      <c r="AR163" s="52" t="str">
        <f>IF(OR((levels!AV163)="",(levels!AR163)=""),"",(levels!AV163/levels!AR163-1)*100)</f>
        <v/>
      </c>
      <c r="AS163" s="52" t="str">
        <f>IF(OR((levels!AW163)="",(levels!AS163)=""),"",(levels!AW163/levels!AS163-1)*100)</f>
        <v/>
      </c>
      <c r="AT163" s="52" t="str">
        <f>IF(OR((levels!AX163)="",(levels!AT163)=""),"",(levels!AX163/levels!AT163-1)*100)</f>
        <v/>
      </c>
      <c r="AU163" s="52" t="str">
        <f>IF(OR((levels!AY163)="",(levels!AU163)=""),"",(levels!AY163/levels!AU163-1)*100)</f>
        <v/>
      </c>
      <c r="AV163" s="52" t="str">
        <f>IF(OR((levels!AZ163)="",(levels!AV163)=""),"",(levels!AZ163/levels!AV163-1)*100)</f>
        <v/>
      </c>
      <c r="AW163" s="52" t="str">
        <f>IF(OR((levels!BA163)="",(levels!AW163)=""),"",(levels!BA163/levels!AW163-1)*100)</f>
        <v/>
      </c>
      <c r="AX163" s="52" t="str">
        <f>IF(OR((levels!BB163)="",(levels!AX163)=""),"",(levels!BB163/levels!AX163-1)*100)</f>
        <v/>
      </c>
      <c r="AY163" s="52" t="str">
        <f>IF(OR((levels!BC163)="",(levels!AY163)=""),"",(levels!BC163/levels!AY163-1)*100)</f>
        <v/>
      </c>
      <c r="AZ163" s="45"/>
      <c r="BA163" s="45"/>
      <c r="BB163" s="45"/>
      <c r="BC163" s="45"/>
    </row>
    <row r="164" spans="1:55" x14ac:dyDescent="0.2">
      <c r="A164" s="43" t="s">
        <v>237</v>
      </c>
      <c r="B164" s="38"/>
      <c r="C164" s="39">
        <v>44396</v>
      </c>
      <c r="D164" s="52">
        <f>IF(OR((levels!H164)="",(levels!D164)=""),"",(levels!H164/levels!D164-1)*100)</f>
        <v>-0.27838662024348704</v>
      </c>
      <c r="E164" s="52">
        <f>IF(OR((levels!I164)="",(levels!E164)=""),"",(levels!I164/levels!E164-1)*100)</f>
        <v>-0.60539646674498959</v>
      </c>
      <c r="F164" s="52">
        <f>IF(OR((levels!J164)="",(levels!F164)=""),"",(levels!J164/levels!F164-1)*100)</f>
        <v>-0.89706085046298289</v>
      </c>
      <c r="G164" s="52">
        <f>IF(OR((levels!K164)="",(levels!G164)=""),"",(levels!K164/levels!G164-1)*100)</f>
        <v>-0.95069205140659863</v>
      </c>
      <c r="H164" s="52">
        <f>IF(OR((levels!L164)="",(levels!H164)=""),"",(levels!L164/levels!H164-1)*100)</f>
        <v>-0.97667999033217434</v>
      </c>
      <c r="I164" s="52">
        <f>IF(OR((levels!M164)="",(levels!I164)=""),"",(levels!M164/levels!I164-1)*100)</f>
        <v>-0.22202783090533584</v>
      </c>
      <c r="J164" s="52">
        <f>IF(OR((levels!N164)="",(levels!J164)=""),"",(levels!N164/levels!J164-1)*100)</f>
        <v>0.222166713904004</v>
      </c>
      <c r="K164" s="52">
        <f>IF(OR((levels!O164)="",(levels!K164)=""),"",(levels!O164/levels!K164-1)*100)</f>
        <v>0.96477512536259358</v>
      </c>
      <c r="L164" s="52">
        <f>IF(OR((levels!P164)="",(levels!L164)=""),"",(levels!P164/levels!L164-1)*100)</f>
        <v>1.6509684755473764</v>
      </c>
      <c r="M164" s="52">
        <f>IF(OR((levels!Q164)="",(levels!M164)=""),"",(levels!Q164/levels!M164-1)*100)</f>
        <v>1.4269274889810335</v>
      </c>
      <c r="N164" s="52">
        <f>IF(OR((levels!R164)="",(levels!N164)=""),"",(levels!R164/levels!N164-1)*100)</f>
        <v>1.5738916169656614</v>
      </c>
      <c r="O164" s="52">
        <f>IF(OR((levels!S164)="",(levels!O164)=""),"",(levels!S164/levels!O164-1)*100)</f>
        <v>1.7272215822570658</v>
      </c>
      <c r="P164" s="52">
        <f>IF(OR((levels!T164)="",(levels!P164)=""),"",(levels!T164/levels!P164-1)*100)</f>
        <v>2.0318297962110377</v>
      </c>
      <c r="Q164" s="52">
        <f>IF(OR((levels!U164)="",(levels!Q164)=""),"",(levels!U164/levels!Q164-1)*100)</f>
        <v>2.2200169635284039</v>
      </c>
      <c r="R164" s="52">
        <f>IF(OR((levels!V164)="",(levels!R164)=""),"",(levels!V164/levels!R164-1)*100)</f>
        <v>2.2362316121449677</v>
      </c>
      <c r="S164" s="52">
        <f>IF(OR((levels!W164)="",(levels!S164)=""),"",(levels!W164/levels!S164-1)*100)</f>
        <v>2.276329661558929</v>
      </c>
      <c r="T164" s="52">
        <f>IF(OR((levels!X164)="",(levels!T164)=""),"",(levels!X164/levels!T164-1)*100)</f>
        <v>2.0476097163515616</v>
      </c>
      <c r="U164" s="52">
        <f>IF(OR((levels!Y164)="",(levels!U164)=""),"",(levels!Y164/levels!U164-1)*100)</f>
        <v>1.9079939319128103</v>
      </c>
      <c r="V164" s="52">
        <f>IF(OR((levels!Z164)="",(levels!V164)=""),"",(levels!Z164/levels!V164-1)*100)</f>
        <v>1.821167120079914</v>
      </c>
      <c r="W164" s="52">
        <f>IF(OR((levels!AA164)="",(levels!W164)=""),"",(levels!AA164/levels!W164-1)*100)</f>
        <v>2.1744287371584292</v>
      </c>
      <c r="X164" s="52">
        <f>IF(OR((levels!AB164)="",(levels!X164)=""),"",(levels!AB164/levels!X164-1)*100)</f>
        <v>2.3921378119056813</v>
      </c>
      <c r="Y164" s="52">
        <f>IF(OR((levels!AC164)="",(levels!Y164)=""),"",(levels!AC164/levels!Y164-1)*100)</f>
        <v>2.9075449156948485</v>
      </c>
      <c r="Z164" s="52">
        <f>IF(OR((levels!AD164)="",(levels!Z164)=""),"",(levels!AD164/levels!Z164-1)*100)</f>
        <v>3.208106792804255</v>
      </c>
      <c r="AA164" s="52">
        <f>IF(OR((levels!AE164)="",(levels!AA164)=""),"",(levels!AE164/levels!AA164-1)*100)</f>
        <v>3.2120289416792902</v>
      </c>
      <c r="AB164" s="52">
        <f>IF(OR((levels!AF164)="",(levels!AB164)=""),"",(levels!AF164/levels!AB164-1)*100)</f>
        <v>2.694210191103541</v>
      </c>
      <c r="AC164" s="52">
        <f>IF(OR((levels!AG164)="",(levels!AC164)=""),"",(levels!AG164/levels!AC164-1)*100)</f>
        <v>2.4180978738486569</v>
      </c>
      <c r="AD164" s="52">
        <f>IF(OR((levels!AH164)="",(levels!AD164)=""),"",(levels!AH164/levels!AD164-1)*100)</f>
        <v>1.8541737798297264</v>
      </c>
      <c r="AE164" s="52">
        <f>IF(OR((levels!AI164)="",(levels!AE164)=""),"",(levels!AI164/levels!AE164-1)*100)</f>
        <v>1.5333767646428464</v>
      </c>
      <c r="AF164" s="52">
        <f>IF(OR((levels!AJ164)="",(levels!AF164)=""),"",(levels!AJ164/levels!AF164-1)*100)</f>
        <v>1.9547212027822614</v>
      </c>
      <c r="AG164" s="52">
        <f>IF(OR((levels!AK164)="",(levels!AG164)=""),"",(levels!AK164/levels!AG164-1)*100)</f>
        <v>1.6501677146544713</v>
      </c>
      <c r="AH164" s="52">
        <f>IF(OR((levels!AL164)="",(levels!AH164)=""),"",(levels!AL164/levels!AH164-1)*100)</f>
        <v>1.7630837171151104</v>
      </c>
      <c r="AI164" s="52">
        <f>IF(OR((levels!AM164)="",(levels!AI164)=""),"",(levels!AM164/levels!AI164-1)*100)</f>
        <v>1.245792108917243</v>
      </c>
      <c r="AJ164" s="52">
        <f>IF(OR((levels!AN164)="",(levels!AJ164)=""),"",(levels!AN164/levels!AJ164-1)*100)</f>
        <v>-2.5797415545572133</v>
      </c>
      <c r="AK164" s="52">
        <f>IF(OR((levels!AO164)="",(levels!AK164)=""),"",(levels!AO164/levels!AK164-1)*100)</f>
        <v>-13.64246182488208</v>
      </c>
      <c r="AL164" s="52">
        <f>IF(OR((levels!AP164)="",(levels!AL164)=""),"",(levels!AP164/levels!AL164-1)*100)</f>
        <v>-3.8750667836154218</v>
      </c>
      <c r="AM164" s="52">
        <f>IF(OR((levels!AQ164)="",(levels!AM164)=""),"",(levels!AQ164/levels!AM164-1)*100)</f>
        <v>-4.3003052327397873</v>
      </c>
      <c r="AN164" s="52">
        <f>IF(OR((levels!AR164)="",(levels!AN164)=""),"",(levels!AR164/levels!AN164-1)*100)</f>
        <v>-1.291547023087436</v>
      </c>
      <c r="AO164" s="52" t="str">
        <f>IF(OR((levels!AS164)="",(levels!AO164)=""),"",(levels!AS164/levels!AO164-1)*100)</f>
        <v/>
      </c>
      <c r="AP164" s="52" t="str">
        <f>IF(OR((levels!AT164)="",(levels!AP164)=""),"",(levels!AT164/levels!AP164-1)*100)</f>
        <v/>
      </c>
      <c r="AQ164" s="52" t="str">
        <f>IF(OR((levels!AU164)="",(levels!AQ164)=""),"",(levels!AU164/levels!AQ164-1)*100)</f>
        <v/>
      </c>
      <c r="AR164" s="52" t="str">
        <f>IF(OR((levels!AV164)="",(levels!AR164)=""),"",(levels!AV164/levels!AR164-1)*100)</f>
        <v/>
      </c>
      <c r="AS164" s="52" t="str">
        <f>IF(OR((levels!AW164)="",(levels!AS164)=""),"",(levels!AW164/levels!AS164-1)*100)</f>
        <v/>
      </c>
      <c r="AT164" s="52" t="str">
        <f>IF(OR((levels!AX164)="",(levels!AT164)=""),"",(levels!AX164/levels!AT164-1)*100)</f>
        <v/>
      </c>
      <c r="AU164" s="52" t="str">
        <f>IF(OR((levels!AY164)="",(levels!AU164)=""),"",(levels!AY164/levels!AU164-1)*100)</f>
        <v/>
      </c>
      <c r="AV164" s="52" t="str">
        <f>IF(OR((levels!AZ164)="",(levels!AV164)=""),"",(levels!AZ164/levels!AV164-1)*100)</f>
        <v/>
      </c>
      <c r="AW164" s="52" t="str">
        <f>IF(OR((levels!BA164)="",(levels!AW164)=""),"",(levels!BA164/levels!AW164-1)*100)</f>
        <v/>
      </c>
      <c r="AX164" s="52" t="str">
        <f>IF(OR((levels!BB164)="",(levels!AX164)=""),"",(levels!BB164/levels!AX164-1)*100)</f>
        <v/>
      </c>
      <c r="AY164" s="52" t="str">
        <f>IF(OR((levels!BC164)="",(levels!AY164)=""),"",(levels!BC164/levels!AY164-1)*100)</f>
        <v/>
      </c>
      <c r="AZ164" s="45"/>
      <c r="BA164" s="45"/>
      <c r="BB164" s="45"/>
      <c r="BC164" s="45"/>
    </row>
    <row r="165" spans="1:55" x14ac:dyDescent="0.2">
      <c r="A165" s="43" t="s">
        <v>238</v>
      </c>
      <c r="B165" s="38"/>
      <c r="C165" s="39">
        <v>44407</v>
      </c>
      <c r="D165" s="52">
        <f>IF(OR((levels!H165)="",(levels!D165)=""),"",(levels!H165/levels!D165-1)*100)</f>
        <v>-0.27840618628182101</v>
      </c>
      <c r="E165" s="52">
        <f>IF(OR((levels!I165)="",(levels!E165)=""),"",(levels!I165/levels!E165-1)*100)</f>
        <v>-0.60540026902330402</v>
      </c>
      <c r="F165" s="52">
        <f>IF(OR((levels!J165)="",(levels!F165)=""),"",(levels!J165/levels!F165-1)*100)</f>
        <v>-0.89708028997497191</v>
      </c>
      <c r="G165" s="52">
        <f>IF(OR((levels!K165)="",(levels!G165)=""),"",(levels!K165/levels!G165-1)*100)</f>
        <v>-0.95069210730348575</v>
      </c>
      <c r="H165" s="52">
        <f>IF(OR((levels!L165)="",(levels!H165)=""),"",(levels!L165/levels!H165-1)*100)</f>
        <v>-0.97665103993576086</v>
      </c>
      <c r="I165" s="52">
        <f>IF(OR((levels!M165)="",(levels!I165)=""),"",(levels!M165/levels!I165-1)*100)</f>
        <v>-0.22203409851557776</v>
      </c>
      <c r="J165" s="52">
        <f>IF(OR((levels!N165)="",(levels!J165)=""),"",(levels!N165/levels!J165-1)*100)</f>
        <v>0.22218131840194832</v>
      </c>
      <c r="K165" s="52">
        <f>IF(OR((levels!O165)="",(levels!K165)=""),"",(levels!O165/levels!K165-1)*100)</f>
        <v>0.96476370630089736</v>
      </c>
      <c r="L165" s="52">
        <f>IF(OR((levels!P165)="",(levels!L165)=""),"",(levels!P165/levels!L165-1)*100)</f>
        <v>1.6509598631532452</v>
      </c>
      <c r="M165" s="52">
        <f>IF(OR((levels!Q165)="",(levels!M165)=""),"",(levels!Q165/levels!M165-1)*100)</f>
        <v>1.4269190836369017</v>
      </c>
      <c r="N165" s="52">
        <f>IF(OR((levels!R165)="",(levels!N165)=""),"",(levels!R165/levels!N165-1)*100)</f>
        <v>1.5738840642862018</v>
      </c>
      <c r="O165" s="52">
        <f>IF(OR((levels!S165)="",(levels!O165)=""),"",(levels!S165/levels!O165-1)*100)</f>
        <v>1.7272242318581155</v>
      </c>
      <c r="P165" s="52">
        <f>IF(OR((levels!T165)="",(levels!P165)=""),"",(levels!T165/levels!P165-1)*100)</f>
        <v>2.0318116697946031</v>
      </c>
      <c r="Q165" s="52">
        <f>IF(OR((levels!U165)="",(levels!Q165)=""),"",(levels!U165/levels!Q165-1)*100)</f>
        <v>2.220004513232321</v>
      </c>
      <c r="R165" s="52">
        <f>IF(OR((levels!V165)="",(levels!R165)=""),"",(levels!V165/levels!R165-1)*100)</f>
        <v>2.2362390205259874</v>
      </c>
      <c r="S165" s="52">
        <f>IF(OR((levels!W165)="",(levels!S165)=""),"",(levels!W165/levels!S165-1)*100)</f>
        <v>2.2763473333061057</v>
      </c>
      <c r="T165" s="52">
        <f>IF(OR((levels!X165)="",(levels!T165)=""),"",(levels!X165/levels!T165-1)*100)</f>
        <v>2.0476152591590857</v>
      </c>
      <c r="U165" s="52">
        <f>IF(OR((levels!Y165)="",(levels!U165)=""),"",(levels!Y165/levels!U165-1)*100)</f>
        <v>1.9080196659738036</v>
      </c>
      <c r="V165" s="52">
        <f>IF(OR((levels!Z165)="",(levels!V165)=""),"",(levels!Z165/levels!V165-1)*100)</f>
        <v>1.8211488522573704</v>
      </c>
      <c r="W165" s="52">
        <f>IF(OR((levels!AA165)="",(levels!W165)=""),"",(levels!AA165/levels!W165-1)*100)</f>
        <v>2.1744109738079054</v>
      </c>
      <c r="X165" s="52">
        <f>IF(OR((levels!AB165)="",(levels!X165)=""),"",(levels!AB165/levels!X165-1)*100)</f>
        <v>2.392137901566338</v>
      </c>
      <c r="Y165" s="52">
        <f>IF(OR((levels!AC165)="",(levels!Y165)=""),"",(levels!AC165/levels!Y165-1)*100)</f>
        <v>2.9075135354790893</v>
      </c>
      <c r="Z165" s="52">
        <f>IF(OR((levels!AD165)="",(levels!Z165)=""),"",(levels!AD165/levels!Z165-1)*100)</f>
        <v>3.2081153930698214</v>
      </c>
      <c r="AA165" s="52">
        <f>IF(OR((levels!AE165)="",(levels!AA165)=""),"",(levels!AE165/levels!AA165-1)*100)</f>
        <v>3.21205964932334</v>
      </c>
      <c r="AB165" s="52">
        <f>IF(OR((levels!AF165)="",(levels!AB165)=""),"",(levels!AF165/levels!AB165-1)*100)</f>
        <v>2.6942190751047201</v>
      </c>
      <c r="AC165" s="52">
        <f>IF(OR((levels!AG165)="",(levels!AC165)=""),"",(levels!AG165/levels!AC165-1)*100)</f>
        <v>2.4181073686854182</v>
      </c>
      <c r="AD165" s="52">
        <f>IF(OR((levels!AH165)="",(levels!AD165)=""),"",(levels!AH165/levels!AD165-1)*100)</f>
        <v>1.854174947826448</v>
      </c>
      <c r="AE165" s="52">
        <f>IF(OR((levels!AI165)="",(levels!AE165)=""),"",(levels!AI165/levels!AE165-1)*100)</f>
        <v>1.5333465270985336</v>
      </c>
      <c r="AF165" s="52">
        <f>IF(OR((levels!AJ165)="",(levels!AF165)=""),"",(levels!AJ165/levels!AF165-1)*100)</f>
        <v>1.9547211052347802</v>
      </c>
      <c r="AG165" s="52">
        <f>IF(OR((levels!AK165)="",(levels!AG165)=""),"",(levels!AK165/levels!AG165-1)*100)</f>
        <v>1.6501770628719381</v>
      </c>
      <c r="AH165" s="52">
        <f>IF(OR((levels!AL165)="",(levels!AH165)=""),"",(levels!AL165/levels!AH165-1)*100)</f>
        <v>1.7631028855856545</v>
      </c>
      <c r="AI165" s="52">
        <f>IF(OR((levels!AM165)="",(levels!AI165)=""),"",(levels!AM165/levels!AI165-1)*100)</f>
        <v>1.2458197362981371</v>
      </c>
      <c r="AJ165" s="52">
        <f>IF(OR((levels!AN165)="",(levels!AJ165)=""),"",(levels!AN165/levels!AJ165-1)*100)</f>
        <v>-2.5797386313299087</v>
      </c>
      <c r="AK165" s="52">
        <f>IF(OR((levels!AO165)="",(levels!AK165)=""),"",(levels!AO165/levels!AK165-1)*100)</f>
        <v>-13.64247876462683</v>
      </c>
      <c r="AL165" s="52">
        <f>IF(OR((levels!AP165)="",(levels!AL165)=""),"",(levels!AP165/levels!AL165-1)*100)</f>
        <v>-3.8750693199775421</v>
      </c>
      <c r="AM165" s="52">
        <f>IF(OR((levels!AQ165)="",(levels!AM165)=""),"",(levels!AQ165/levels!AM165-1)*100)</f>
        <v>-4.3003036522365257</v>
      </c>
      <c r="AN165" s="52">
        <f>IF(OR((levels!AR165)="",(levels!AN165)=""),"",(levels!AR165/levels!AN165-1)*100)</f>
        <v>-1.2915652238823072</v>
      </c>
      <c r="AO165" s="52">
        <f>IF(OR((levels!AS165)="",(levels!AO165)=""),"",(levels!AS165/levels!AO165-1)*100)</f>
        <v>13.19097435003096</v>
      </c>
      <c r="AP165" s="52" t="str">
        <f>IF(OR((levels!AT165)="",(levels!AP165)=""),"",(levels!AT165/levels!AP165-1)*100)</f>
        <v/>
      </c>
      <c r="AQ165" s="52" t="str">
        <f>IF(OR((levels!AU165)="",(levels!AQ165)=""),"",(levels!AU165/levels!AQ165-1)*100)</f>
        <v/>
      </c>
      <c r="AR165" s="52" t="str">
        <f>IF(OR((levels!AV165)="",(levels!AR165)=""),"",(levels!AV165/levels!AR165-1)*100)</f>
        <v/>
      </c>
      <c r="AS165" s="52" t="str">
        <f>IF(OR((levels!AW165)="",(levels!AS165)=""),"",(levels!AW165/levels!AS165-1)*100)</f>
        <v/>
      </c>
      <c r="AT165" s="52" t="str">
        <f>IF(OR((levels!AX165)="",(levels!AT165)=""),"",(levels!AX165/levels!AT165-1)*100)</f>
        <v/>
      </c>
      <c r="AU165" s="52" t="str">
        <f>IF(OR((levels!AY165)="",(levels!AU165)=""),"",(levels!AY165/levels!AU165-1)*100)</f>
        <v/>
      </c>
      <c r="AV165" s="52" t="str">
        <f>IF(OR((levels!AZ165)="",(levels!AV165)=""),"",(levels!AZ165/levels!AV165-1)*100)</f>
        <v/>
      </c>
      <c r="AW165" s="52" t="str">
        <f>IF(OR((levels!BA165)="",(levels!AW165)=""),"",(levels!BA165/levels!AW165-1)*100)</f>
        <v/>
      </c>
      <c r="AX165" s="52" t="str">
        <f>IF(OR((levels!BB165)="",(levels!AX165)=""),"",(levels!BB165/levels!AX165-1)*100)</f>
        <v/>
      </c>
      <c r="AY165" s="52" t="str">
        <f>IF(OR((levels!BC165)="",(levels!AY165)=""),"",(levels!BC165/levels!AY165-1)*100)</f>
        <v/>
      </c>
      <c r="AZ165" s="45"/>
      <c r="BA165" s="45"/>
      <c r="BB165" s="45"/>
      <c r="BC165" s="45"/>
    </row>
    <row r="166" spans="1:55" x14ac:dyDescent="0.2">
      <c r="A166" s="43" t="s">
        <v>239</v>
      </c>
      <c r="B166" s="38"/>
      <c r="C166" s="39">
        <v>44425</v>
      </c>
      <c r="D166" s="52">
        <f>IF(OR((levels!H166)="",(levels!D166)=""),"",(levels!H166/levels!D166-1)*100)</f>
        <v>-0.27838662024348704</v>
      </c>
      <c r="E166" s="52">
        <f>IF(OR((levels!I166)="",(levels!E166)=""),"",(levels!I166/levels!E166-1)*100)</f>
        <v>-0.60539646674498959</v>
      </c>
      <c r="F166" s="52">
        <f>IF(OR((levels!J166)="",(levels!F166)=""),"",(levels!J166/levels!F166-1)*100)</f>
        <v>-0.89706085046298289</v>
      </c>
      <c r="G166" s="52">
        <f>IF(OR((levels!K166)="",(levels!G166)=""),"",(levels!K166/levels!G166-1)*100)</f>
        <v>-0.95069205140659863</v>
      </c>
      <c r="H166" s="52">
        <f>IF(OR((levels!L166)="",(levels!H166)=""),"",(levels!L166/levels!H166-1)*100)</f>
        <v>-0.97667999033217434</v>
      </c>
      <c r="I166" s="52">
        <f>IF(OR((levels!M166)="",(levels!I166)=""),"",(levels!M166/levels!I166-1)*100)</f>
        <v>-0.22202783090533584</v>
      </c>
      <c r="J166" s="52">
        <f>IF(OR((levels!N166)="",(levels!J166)=""),"",(levels!N166/levels!J166-1)*100)</f>
        <v>0.222166713904004</v>
      </c>
      <c r="K166" s="52">
        <f>IF(OR((levels!O166)="",(levels!K166)=""),"",(levels!O166/levels!K166-1)*100)</f>
        <v>0.96477512536259358</v>
      </c>
      <c r="L166" s="52">
        <f>IF(OR((levels!P166)="",(levels!L166)=""),"",(levels!P166/levels!L166-1)*100)</f>
        <v>1.6509684755473764</v>
      </c>
      <c r="M166" s="52">
        <f>IF(OR((levels!Q166)="",(levels!M166)=""),"",(levels!Q166/levels!M166-1)*100)</f>
        <v>1.4269274889810335</v>
      </c>
      <c r="N166" s="52">
        <f>IF(OR((levels!R166)="",(levels!N166)=""),"",(levels!R166/levels!N166-1)*100)</f>
        <v>1.5738916169656614</v>
      </c>
      <c r="O166" s="52">
        <f>IF(OR((levels!S166)="",(levels!O166)=""),"",(levels!S166/levels!O166-1)*100)</f>
        <v>1.7272215822570658</v>
      </c>
      <c r="P166" s="52">
        <f>IF(OR((levels!T166)="",(levels!P166)=""),"",(levels!T166/levels!P166-1)*100)</f>
        <v>2.0318297962110377</v>
      </c>
      <c r="Q166" s="52">
        <f>IF(OR((levels!U166)="",(levels!Q166)=""),"",(levels!U166/levels!Q166-1)*100)</f>
        <v>2.2200169635284039</v>
      </c>
      <c r="R166" s="52">
        <f>IF(OR((levels!V166)="",(levels!R166)=""),"",(levels!V166/levels!R166-1)*100)</f>
        <v>2.2362316121449677</v>
      </c>
      <c r="S166" s="52">
        <f>IF(OR((levels!W166)="",(levels!S166)=""),"",(levels!W166/levels!S166-1)*100)</f>
        <v>2.276329661558929</v>
      </c>
      <c r="T166" s="52">
        <f>IF(OR((levels!X166)="",(levels!T166)=""),"",(levels!X166/levels!T166-1)*100)</f>
        <v>2.0476097163515616</v>
      </c>
      <c r="U166" s="52">
        <f>IF(OR((levels!Y166)="",(levels!U166)=""),"",(levels!Y166/levels!U166-1)*100)</f>
        <v>1.9079939319128103</v>
      </c>
      <c r="V166" s="52">
        <f>IF(OR((levels!Z166)="",(levels!V166)=""),"",(levels!Z166/levels!V166-1)*100)</f>
        <v>1.821167120079914</v>
      </c>
      <c r="W166" s="52">
        <f>IF(OR((levels!AA166)="",(levels!W166)=""),"",(levels!AA166/levels!W166-1)*100)</f>
        <v>2.1744287371584292</v>
      </c>
      <c r="X166" s="52">
        <f>IF(OR((levels!AB166)="",(levels!X166)=""),"",(levels!AB166/levels!X166-1)*100)</f>
        <v>2.3921378119056813</v>
      </c>
      <c r="Y166" s="52">
        <f>IF(OR((levels!AC166)="",(levels!Y166)=""),"",(levels!AC166/levels!Y166-1)*100)</f>
        <v>2.9075449156948485</v>
      </c>
      <c r="Z166" s="52">
        <f>IF(OR((levels!AD166)="",(levels!Z166)=""),"",(levels!AD166/levels!Z166-1)*100)</f>
        <v>3.208106792804255</v>
      </c>
      <c r="AA166" s="52">
        <f>IF(OR((levels!AE166)="",(levels!AA166)=""),"",(levels!AE166/levels!AA166-1)*100)</f>
        <v>3.2120289416792902</v>
      </c>
      <c r="AB166" s="52">
        <f>IF(OR((levels!AF166)="",(levels!AB166)=""),"",(levels!AF166/levels!AB166-1)*100)</f>
        <v>2.694210191103541</v>
      </c>
      <c r="AC166" s="52">
        <f>IF(OR((levels!AG166)="",(levels!AC166)=""),"",(levels!AG166/levels!AC166-1)*100)</f>
        <v>2.4180978738486569</v>
      </c>
      <c r="AD166" s="52">
        <f>IF(OR((levels!AH166)="",(levels!AD166)=""),"",(levels!AH166/levels!AD166-1)*100)</f>
        <v>1.8541737798297264</v>
      </c>
      <c r="AE166" s="52">
        <f>IF(OR((levels!AI166)="",(levels!AE166)=""),"",(levels!AI166/levels!AE166-1)*100)</f>
        <v>1.5333767646428464</v>
      </c>
      <c r="AF166" s="52">
        <f>IF(OR((levels!AJ166)="",(levels!AF166)=""),"",(levels!AJ166/levels!AF166-1)*100)</f>
        <v>1.9547212027822614</v>
      </c>
      <c r="AG166" s="52">
        <f>IF(OR((levels!AK166)="",(levels!AG166)=""),"",(levels!AK166/levels!AG166-1)*100)</f>
        <v>1.6501677146544713</v>
      </c>
      <c r="AH166" s="52">
        <f>IF(OR((levels!AL166)="",(levels!AH166)=""),"",(levels!AL166/levels!AH166-1)*100)</f>
        <v>1.7630837171151104</v>
      </c>
      <c r="AI166" s="52">
        <f>IF(OR((levels!AM166)="",(levels!AI166)=""),"",(levels!AM166/levels!AI166-1)*100)</f>
        <v>1.245792108917243</v>
      </c>
      <c r="AJ166" s="52">
        <f>IF(OR((levels!AN166)="",(levels!AJ166)=""),"",(levels!AN166/levels!AJ166-1)*100)</f>
        <v>-2.5797415545572133</v>
      </c>
      <c r="AK166" s="52">
        <f>IF(OR((levels!AO166)="",(levels!AK166)=""),"",(levels!AO166/levels!AK166-1)*100)</f>
        <v>-13.64246182488208</v>
      </c>
      <c r="AL166" s="52">
        <f>IF(OR((levels!AP166)="",(levels!AL166)=""),"",(levels!AP166/levels!AL166-1)*100)</f>
        <v>-3.8750667836154218</v>
      </c>
      <c r="AM166" s="52">
        <f>IF(OR((levels!AQ166)="",(levels!AM166)=""),"",(levels!AQ166/levels!AM166-1)*100)</f>
        <v>-4.3003052327397873</v>
      </c>
      <c r="AN166" s="52">
        <f>IF(OR((levels!AR166)="",(levels!AN166)=""),"",(levels!AR166/levels!AN166-1)*100)</f>
        <v>-1.291547023087436</v>
      </c>
      <c r="AO166" s="52">
        <f>IF(OR((levels!AS166)="",(levels!AO166)=""),"",(levels!AS166/levels!AO166-1)*100)</f>
        <v>13.17886630258287</v>
      </c>
      <c r="AP166" s="52" t="str">
        <f>IF(OR((levels!AT166)="",(levels!AP166)=""),"",(levels!AT166/levels!AP166-1)*100)</f>
        <v/>
      </c>
      <c r="AQ166" s="52" t="str">
        <f>IF(OR((levels!AU166)="",(levels!AQ166)=""),"",(levels!AU166/levels!AQ166-1)*100)</f>
        <v/>
      </c>
      <c r="AR166" s="52" t="str">
        <f>IF(OR((levels!AV166)="",(levels!AR166)=""),"",(levels!AV166/levels!AR166-1)*100)</f>
        <v/>
      </c>
      <c r="AS166" s="52" t="str">
        <f>IF(OR((levels!AW166)="",(levels!AS166)=""),"",(levels!AW166/levels!AS166-1)*100)</f>
        <v/>
      </c>
      <c r="AT166" s="52" t="str">
        <f>IF(OR((levels!AX166)="",(levels!AT166)=""),"",(levels!AX166/levels!AT166-1)*100)</f>
        <v/>
      </c>
      <c r="AU166" s="52" t="str">
        <f>IF(OR((levels!AY166)="",(levels!AU166)=""),"",(levels!AY166/levels!AU166-1)*100)</f>
        <v/>
      </c>
      <c r="AV166" s="52" t="str">
        <f>IF(OR((levels!AZ166)="",(levels!AV166)=""),"",(levels!AZ166/levels!AV166-1)*100)</f>
        <v/>
      </c>
      <c r="AW166" s="52" t="str">
        <f>IF(OR((levels!BA166)="",(levels!AW166)=""),"",(levels!BA166/levels!AW166-1)*100)</f>
        <v/>
      </c>
      <c r="AX166" s="52" t="str">
        <f>IF(OR((levels!BB166)="",(levels!AX166)=""),"",(levels!BB166/levels!AX166-1)*100)</f>
        <v/>
      </c>
      <c r="AY166" s="52" t="str">
        <f>IF(OR((levels!BC166)="",(levels!AY166)=""),"",(levels!BC166/levels!AY166-1)*100)</f>
        <v/>
      </c>
      <c r="AZ166" s="45"/>
      <c r="BA166" s="45"/>
      <c r="BB166" s="45"/>
      <c r="BC166" s="45"/>
    </row>
    <row r="167" spans="1:55" x14ac:dyDescent="0.2">
      <c r="A167" s="43" t="s">
        <v>240</v>
      </c>
      <c r="B167" s="38"/>
      <c r="C167" s="39">
        <v>44446</v>
      </c>
      <c r="D167" s="52">
        <f>IF(OR((levels!H167)="",(levels!D167)=""),"",(levels!H167/levels!D167-1)*100)</f>
        <v>-0.28005471526105774</v>
      </c>
      <c r="E167" s="52">
        <f>IF(OR((levels!I167)="",(levels!E167)=""),"",(levels!I167/levels!E167-1)*100)</f>
        <v>-0.60360088899976683</v>
      </c>
      <c r="F167" s="52">
        <f>IF(OR((levels!J167)="",(levels!F167)=""),"",(levels!J167/levels!F167-1)*100)</f>
        <v>-0.89803711163742861</v>
      </c>
      <c r="G167" s="52">
        <f>IF(OR((levels!K167)="",(levels!G167)=""),"",(levels!K167/levels!G167-1)*100)</f>
        <v>-0.9497783555884376</v>
      </c>
      <c r="H167" s="52">
        <f>IF(OR((levels!L167)="",(levels!H167)=""),"",(levels!L167/levels!H167-1)*100)</f>
        <v>-0.98137100556026091</v>
      </c>
      <c r="I167" s="52">
        <f>IF(OR((levels!M167)="",(levels!I167)=""),"",(levels!M167/levels!I167-1)*100)</f>
        <v>-0.22476151070871531</v>
      </c>
      <c r="J167" s="52">
        <f>IF(OR((levels!N167)="",(levels!J167)=""),"",(levels!N167/levels!J167-1)*100)</f>
        <v>0.23173669072185099</v>
      </c>
      <c r="K167" s="52">
        <f>IF(OR((levels!O167)="",(levels!K167)=""),"",(levels!O167/levels!K167-1)*100)</f>
        <v>0.96255785990848608</v>
      </c>
      <c r="L167" s="52">
        <f>IF(OR((levels!P167)="",(levels!L167)=""),"",(levels!P167/levels!L167-1)*100)</f>
        <v>1.6471397884626482</v>
      </c>
      <c r="M167" s="52">
        <f>IF(OR((levels!Q167)="",(levels!M167)=""),"",(levels!Q167/levels!M167-1)*100)</f>
        <v>1.4226675035719172</v>
      </c>
      <c r="N167" s="52">
        <f>IF(OR((levels!R167)="",(levels!N167)=""),"",(levels!R167/levels!N167-1)*100)</f>
        <v>1.582974019117489</v>
      </c>
      <c r="O167" s="52">
        <f>IF(OR((levels!S167)="",(levels!O167)=""),"",(levels!S167/levels!O167-1)*100)</f>
        <v>1.7226218249358771</v>
      </c>
      <c r="P167" s="52">
        <f>IF(OR((levels!T167)="",(levels!P167)=""),"",(levels!T167/levels!P167-1)*100)</f>
        <v>2.0320729631564838</v>
      </c>
      <c r="Q167" s="52">
        <f>IF(OR((levels!U167)="",(levels!Q167)=""),"",(levels!U167/levels!Q167-1)*100)</f>
        <v>2.2161436898948894</v>
      </c>
      <c r="R167" s="52">
        <f>IF(OR((levels!V167)="",(levels!R167)=""),"",(levels!V167/levels!R167-1)*100)</f>
        <v>2.237373268838061</v>
      </c>
      <c r="S167" s="52">
        <f>IF(OR((levels!W167)="",(levels!S167)=""),"",(levels!W167/levels!S167-1)*100)</f>
        <v>2.2833681935551464</v>
      </c>
      <c r="T167" s="52">
        <f>IF(OR((levels!X167)="",(levels!T167)=""),"",(levels!X167/levels!T167-1)*100)</f>
        <v>2.0517205942750083</v>
      </c>
      <c r="U167" s="52">
        <f>IF(OR((levels!Y167)="",(levels!U167)=""),"",(levels!Y167/levels!U167-1)*100)</f>
        <v>1.9082562964127803</v>
      </c>
      <c r="V167" s="52">
        <f>IF(OR((levels!Z167)="",(levels!V167)=""),"",(levels!Z167/levels!V167-1)*100)</f>
        <v>1.8270286181536477</v>
      </c>
      <c r="W167" s="52">
        <f>IF(OR((levels!AA167)="",(levels!W167)=""),"",(levels!AA167/levels!W167-1)*100)</f>
        <v>2.166748525155282</v>
      </c>
      <c r="X167" s="52">
        <f>IF(OR((levels!AB167)="",(levels!X167)=""),"",(levels!AB167/levels!X167-1)*100)</f>
        <v>2.401780325368752</v>
      </c>
      <c r="Y167" s="52">
        <f>IF(OR((levels!AC167)="",(levels!Y167)=""),"",(levels!AC167/levels!Y167-1)*100)</f>
        <v>2.9402348444098836</v>
      </c>
      <c r="Z167" s="52">
        <f>IF(OR((levels!AD167)="",(levels!Z167)=""),"",(levels!AD167/levels!Z167-1)*100)</f>
        <v>3.2173863320205554</v>
      </c>
      <c r="AA167" s="52">
        <f>IF(OR((levels!AE167)="",(levels!AA167)=""),"",(levels!AE167/levels!AA167-1)*100)</f>
        <v>3.2511117674847601</v>
      </c>
      <c r="AB167" s="52">
        <f>IF(OR((levels!AF167)="",(levels!AB167)=""),"",(levels!AF167/levels!AB167-1)*100)</f>
        <v>2.6658742811200176</v>
      </c>
      <c r="AC167" s="52">
        <f>IF(OR((levels!AG167)="",(levels!AC167)=""),"",(levels!AG167/levels!AC167-1)*100)</f>
        <v>2.3609948471341013</v>
      </c>
      <c r="AD167" s="52">
        <f>IF(OR((levels!AH167)="",(levels!AD167)=""),"",(levels!AH167/levels!AD167-1)*100)</f>
        <v>1.7872981021791245</v>
      </c>
      <c r="AE167" s="52">
        <f>IF(OR((levels!AI167)="",(levels!AE167)=""),"",(levels!AI167/levels!AE167-1)*100)</f>
        <v>1.4938423529174072</v>
      </c>
      <c r="AF167" s="52">
        <f>IF(OR((levels!AJ167)="",(levels!AF167)=""),"",(levels!AJ167/levels!AF167-1)*100)</f>
        <v>2.0837174539121595</v>
      </c>
      <c r="AG167" s="52">
        <f>IF(OR((levels!AK167)="",(levels!AG167)=""),"",(levels!AK167/levels!AG167-1)*100)</f>
        <v>1.7406610265563005</v>
      </c>
      <c r="AH167" s="52">
        <f>IF(OR((levels!AL167)="",(levels!AH167)=""),"",(levels!AL167/levels!AH167-1)*100)</f>
        <v>1.9219058533016309</v>
      </c>
      <c r="AI167" s="52">
        <f>IF(OR((levels!AM167)="",(levels!AI167)=""),"",(levels!AM167/levels!AI167-1)*100)</f>
        <v>1.3604848082728216</v>
      </c>
      <c r="AJ167" s="52">
        <f>IF(OR((levels!AN167)="",(levels!AJ167)=""),"",(levels!AN167/levels!AJ167-1)*100)</f>
        <v>-2.4707449856143149</v>
      </c>
      <c r="AK167" s="52">
        <f>IF(OR((levels!AO167)="",(levels!AK167)=""),"",(levels!AO167/levels!AK167-1)*100)</f>
        <v>-13.710635596334731</v>
      </c>
      <c r="AL167" s="52">
        <f>IF(OR((levels!AP167)="",(levels!AL167)=""),"",(levels!AP167/levels!AL167-1)*100)</f>
        <v>-3.8753340959871818</v>
      </c>
      <c r="AM167" s="52">
        <f>IF(OR((levels!AQ167)="",(levels!AM167)=""),"",(levels!AQ167/levels!AM167-1)*100)</f>
        <v>-4.1353705735883262</v>
      </c>
      <c r="AN167" s="52">
        <f>IF(OR((levels!AR167)="",(levels!AN167)=""),"",(levels!AR167/levels!AN167-1)*100)</f>
        <v>-1.2029361413794515</v>
      </c>
      <c r="AO167" s="52">
        <f>IF(OR((levels!AS167)="",(levels!AO167)=""),"",(levels!AS167/levels!AO167-1)*100)</f>
        <v>13.778777780938501</v>
      </c>
      <c r="AP167" s="52" t="str">
        <f>IF(OR((levels!AT167)="",(levels!AP167)=""),"",(levels!AT167/levels!AP167-1)*100)</f>
        <v/>
      </c>
      <c r="AQ167" s="52" t="str">
        <f>IF(OR((levels!AU167)="",(levels!AQ167)=""),"",(levels!AU167/levels!AQ167-1)*100)</f>
        <v/>
      </c>
      <c r="AR167" s="52" t="str">
        <f>IF(OR((levels!AV167)="",(levels!AR167)=""),"",(levels!AV167/levels!AR167-1)*100)</f>
        <v/>
      </c>
      <c r="AS167" s="52" t="str">
        <f>IF(OR((levels!AW167)="",(levels!AS167)=""),"",(levels!AW167/levels!AS167-1)*100)</f>
        <v/>
      </c>
      <c r="AT167" s="52" t="str">
        <f>IF(OR((levels!AX167)="",(levels!AT167)=""),"",(levels!AX167/levels!AT167-1)*100)</f>
        <v/>
      </c>
      <c r="AU167" s="52" t="str">
        <f>IF(OR((levels!AY167)="",(levels!AU167)=""),"",(levels!AY167/levels!AU167-1)*100)</f>
        <v/>
      </c>
      <c r="AV167" s="52" t="str">
        <f>IF(OR((levels!AZ167)="",(levels!AV167)=""),"",(levels!AZ167/levels!AV167-1)*100)</f>
        <v/>
      </c>
      <c r="AW167" s="52" t="str">
        <f>IF(OR((levels!BA167)="",(levels!AW167)=""),"",(levels!BA167/levels!AW167-1)*100)</f>
        <v/>
      </c>
      <c r="AX167" s="52" t="str">
        <f>IF(OR((levels!BB167)="",(levels!AX167)=""),"",(levels!BB167/levels!AX167-1)*100)</f>
        <v/>
      </c>
      <c r="AY167" s="52" t="str">
        <f>IF(OR((levels!BC167)="",(levels!AY167)=""),"",(levels!BC167/levels!AY167-1)*100)</f>
        <v/>
      </c>
      <c r="AZ167" s="45"/>
      <c r="BA167" s="45"/>
      <c r="BB167" s="45"/>
      <c r="BC167" s="45"/>
    </row>
    <row r="168" spans="1:55" x14ac:dyDescent="0.2">
      <c r="A168" s="43" t="s">
        <v>241</v>
      </c>
      <c r="B168" s="38"/>
      <c r="C168" s="39">
        <v>44487</v>
      </c>
      <c r="D168" s="52">
        <f>IF(OR((levels!H168)="",(levels!D168)=""),"",(levels!H168/levels!D168-1)*100)</f>
        <v>-0.28436658837337481</v>
      </c>
      <c r="E168" s="52">
        <f>IF(OR((levels!I168)="",(levels!E168)=""),"",(levels!I168/levels!E168-1)*100)</f>
        <v>-0.60364347109237437</v>
      </c>
      <c r="F168" s="52">
        <f>IF(OR((levels!J168)="",(levels!F168)=""),"",(levels!J168/levels!F168-1)*100)</f>
        <v>-0.88018713650789282</v>
      </c>
      <c r="G168" s="52">
        <f>IF(OR((levels!K168)="",(levels!G168)=""),"",(levels!K168/levels!G168-1)*100)</f>
        <v>-0.91660481386001136</v>
      </c>
      <c r="H168" s="52">
        <f>IF(OR((levels!L168)="",(levels!H168)=""),"",(levels!L168/levels!H168-1)*100)</f>
        <v>-0.98058980316230171</v>
      </c>
      <c r="I168" s="52">
        <f>IF(OR((levels!M168)="",(levels!I168)=""),"",(levels!M168/levels!I168-1)*100)</f>
        <v>-0.21428872437825319</v>
      </c>
      <c r="J168" s="52">
        <f>IF(OR((levels!N168)="",(levels!J168)=""),"",(levels!N168/levels!J168-1)*100)</f>
        <v>0.22909026305084623</v>
      </c>
      <c r="K168" s="52">
        <f>IF(OR((levels!O168)="",(levels!K168)=""),"",(levels!O168/levels!K168-1)*100)</f>
        <v>0.94983052598343054</v>
      </c>
      <c r="L168" s="52">
        <f>IF(OR((levels!P168)="",(levels!L168)=""),"",(levels!P168/levels!L168-1)*100)</f>
        <v>1.6402835842588059</v>
      </c>
      <c r="M168" s="52">
        <f>IF(OR((levels!Q168)="",(levels!M168)=""),"",(levels!Q168/levels!M168-1)*100)</f>
        <v>1.4077702467963471</v>
      </c>
      <c r="N168" s="52">
        <f>IF(OR((levels!R168)="",(levels!N168)=""),"",(levels!R168/levels!N168-1)*100)</f>
        <v>1.5687235407416456</v>
      </c>
      <c r="O168" s="52">
        <f>IF(OR((levels!S168)="",(levels!O168)=""),"",(levels!S168/levels!O168-1)*100)</f>
        <v>1.714817392696899</v>
      </c>
      <c r="P168" s="52">
        <f>IF(OR((levels!T168)="",(levels!P168)=""),"",(levels!T168/levels!P168-1)*100)</f>
        <v>2.0171700907591461</v>
      </c>
      <c r="Q168" s="52">
        <f>IF(OR((levels!U168)="",(levels!Q168)=""),"",(levels!U168/levels!Q168-1)*100)</f>
        <v>2.2094668204645895</v>
      </c>
      <c r="R168" s="52">
        <f>IF(OR((levels!V168)="",(levels!R168)=""),"",(levels!V168/levels!R168-1)*100)</f>
        <v>2.2401942868903735</v>
      </c>
      <c r="S168" s="52">
        <f>IF(OR((levels!W168)="",(levels!S168)=""),"",(levels!W168/levels!S168-1)*100)</f>
        <v>2.2783501919451776</v>
      </c>
      <c r="T168" s="52">
        <f>IF(OR((levels!X168)="",(levels!T168)=""),"",(levels!X168/levels!T168-1)*100)</f>
        <v>2.0603094090124507</v>
      </c>
      <c r="U168" s="52">
        <f>IF(OR((levels!Y168)="",(levels!U168)=""),"",(levels!Y168/levels!U168-1)*100)</f>
        <v>1.9073029336539093</v>
      </c>
      <c r="V168" s="52">
        <f>IF(OR((levels!Z168)="",(levels!V168)=""),"",(levels!Z168/levels!V168-1)*100)</f>
        <v>1.8194122586474126</v>
      </c>
      <c r="W168" s="52">
        <f>IF(OR((levels!AA168)="",(levels!W168)=""),"",(levels!AA168/levels!W168-1)*100)</f>
        <v>2.1610441309762862</v>
      </c>
      <c r="X168" s="52">
        <f>IF(OR((levels!AB168)="",(levels!X168)=""),"",(levels!AB168/levels!X168-1)*100)</f>
        <v>2.3806227723688123</v>
      </c>
      <c r="Y168" s="52">
        <f>IF(OR((levels!AC168)="",(levels!Y168)=""),"",(levels!AC168/levels!Y168-1)*100)</f>
        <v>2.9288591682501419</v>
      </c>
      <c r="Z168" s="52">
        <f>IF(OR((levels!AD168)="",(levels!Z168)=""),"",(levels!AD168/levels!Z168-1)*100)</f>
        <v>3.2060866894680684</v>
      </c>
      <c r="AA168" s="52">
        <f>IF(OR((levels!AE168)="",(levels!AA168)=""),"",(levels!AE168/levels!AA168-1)*100)</f>
        <v>3.2464245627304766</v>
      </c>
      <c r="AB168" s="52">
        <f>IF(OR((levels!AF168)="",(levels!AB168)=""),"",(levels!AF168/levels!AB168-1)*100)</f>
        <v>2.6370386913454391</v>
      </c>
      <c r="AC168" s="52">
        <f>IF(OR((levels!AG168)="",(levels!AC168)=""),"",(levels!AG168/levels!AC168-1)*100)</f>
        <v>2.332412802567907</v>
      </c>
      <c r="AD168" s="52">
        <f>IF(OR((levels!AH168)="",(levels!AD168)=""),"",(levels!AH168/levels!AD168-1)*100)</f>
        <v>1.7614787784889119</v>
      </c>
      <c r="AE168" s="52">
        <f>IF(OR((levels!AI168)="",(levels!AE168)=""),"",(levels!AI168/levels!AE168-1)*100)</f>
        <v>1.5022993702104248</v>
      </c>
      <c r="AF168" s="52">
        <f>IF(OR((levels!AJ168)="",(levels!AF168)=""),"",(levels!AJ168/levels!AF168-1)*100)</f>
        <v>2.1504582465229127</v>
      </c>
      <c r="AG168" s="52">
        <f>IF(OR((levels!AK168)="",(levels!AG168)=""),"",(levels!AK168/levels!AG168-1)*100)</f>
        <v>1.8032602221882632</v>
      </c>
      <c r="AH168" s="52">
        <f>IF(OR((levels!AL168)="",(levels!AH168)=""),"",(levels!AL168/levels!AH168-1)*100)</f>
        <v>1.9886750656432417</v>
      </c>
      <c r="AI168" s="52">
        <f>IF(OR((levels!AM168)="",(levels!AI168)=""),"",(levels!AM168/levels!AI168-1)*100)</f>
        <v>1.3959404102048323</v>
      </c>
      <c r="AJ168" s="52">
        <f>IF(OR((levels!AN168)="",(levels!AJ168)=""),"",(levels!AN168/levels!AJ168-1)*100)</f>
        <v>-2.4860210575868402</v>
      </c>
      <c r="AK168" s="52">
        <f>IF(OR((levels!AO168)="",(levels!AK168)=""),"",(levels!AO168/levels!AK168-1)*100)</f>
        <v>-13.724771348613841</v>
      </c>
      <c r="AL168" s="52">
        <f>IF(OR((levels!AP168)="",(levels!AL168)=""),"",(levels!AP168/levels!AL168-1)*100)</f>
        <v>-3.9104371950498096</v>
      </c>
      <c r="AM168" s="52">
        <f>IF(OR((levels!AQ168)="",(levels!AM168)=""),"",(levels!AQ168/levels!AM168-1)*100)</f>
        <v>-4.1394719345228648</v>
      </c>
      <c r="AN168" s="52">
        <f>IF(OR((levels!AR168)="",(levels!AN168)=""),"",(levels!AR168/levels!AN168-1)*100)</f>
        <v>-1.1913831059730096</v>
      </c>
      <c r="AO168" s="52">
        <f>IF(OR((levels!AS168)="",(levels!AO168)=""),"",(levels!AS168/levels!AO168-1)*100)</f>
        <v>13.688311085392414</v>
      </c>
      <c r="AP168" s="52" t="str">
        <f>IF(OR((levels!AT168)="",(levels!AP168)=""),"",(levels!AT168/levels!AP168-1)*100)</f>
        <v/>
      </c>
      <c r="AQ168" s="52" t="str">
        <f>IF(OR((levels!AU168)="",(levels!AQ168)=""),"",(levels!AU168/levels!AQ168-1)*100)</f>
        <v/>
      </c>
      <c r="AR168" s="52" t="str">
        <f>IF(OR((levels!AV168)="",(levels!AR168)=""),"",(levels!AV168/levels!AR168-1)*100)</f>
        <v/>
      </c>
      <c r="AS168" s="52" t="str">
        <f>IF(OR((levels!AW168)="",(levels!AS168)=""),"",(levels!AW168/levels!AS168-1)*100)</f>
        <v/>
      </c>
      <c r="AT168" s="52" t="str">
        <f>IF(OR((levels!AX168)="",(levels!AT168)=""),"",(levels!AX168/levels!AT168-1)*100)</f>
        <v/>
      </c>
      <c r="AU168" s="52" t="str">
        <f>IF(OR((levels!AY168)="",(levels!AU168)=""),"",(levels!AY168/levels!AU168-1)*100)</f>
        <v/>
      </c>
      <c r="AV168" s="52" t="str">
        <f>IF(OR((levels!AZ168)="",(levels!AV168)=""),"",(levels!AZ168/levels!AV168-1)*100)</f>
        <v/>
      </c>
      <c r="AW168" s="52" t="str">
        <f>IF(OR((levels!BA168)="",(levels!AW168)=""),"",(levels!BA168/levels!AW168-1)*100)</f>
        <v/>
      </c>
      <c r="AX168" s="52" t="str">
        <f>IF(OR((levels!BB168)="",(levels!AX168)=""),"",(levels!BB168/levels!AX168-1)*100)</f>
        <v/>
      </c>
      <c r="AY168" s="52" t="str">
        <f>IF(OR((levels!BC168)="",(levels!AY168)=""),"",(levels!BC168/levels!AY168-1)*100)</f>
        <v/>
      </c>
      <c r="AZ168" s="45"/>
      <c r="BA168" s="45"/>
      <c r="BB168" s="45"/>
      <c r="BC168" s="45"/>
    </row>
    <row r="169" spans="1:55" x14ac:dyDescent="0.2">
      <c r="A169" s="43" t="s">
        <v>242</v>
      </c>
      <c r="B169" s="38"/>
      <c r="C169" s="39">
        <v>44498</v>
      </c>
      <c r="D169" s="52">
        <f>IF(OR((levels!H169)="",(levels!D169)=""),"",(levels!H169/levels!D169-1)*100)</f>
        <v>-0.28436658837337481</v>
      </c>
      <c r="E169" s="52">
        <f>IF(OR((levels!I169)="",(levels!E169)=""),"",(levels!I169/levels!E169-1)*100)</f>
        <v>-0.60364347109237437</v>
      </c>
      <c r="F169" s="52">
        <f>IF(OR((levels!J169)="",(levels!F169)=""),"",(levels!J169/levels!F169-1)*100)</f>
        <v>-0.88018713650789282</v>
      </c>
      <c r="G169" s="52">
        <f>IF(OR((levels!K169)="",(levels!G169)=""),"",(levels!K169/levels!G169-1)*100)</f>
        <v>-0.91660481386001136</v>
      </c>
      <c r="H169" s="52">
        <f>IF(OR((levels!L169)="",(levels!H169)=""),"",(levels!L169/levels!H169-1)*100)</f>
        <v>-0.98058980316230171</v>
      </c>
      <c r="I169" s="52">
        <f>IF(OR((levels!M169)="",(levels!I169)=""),"",(levels!M169/levels!I169-1)*100)</f>
        <v>-0.21428872437825319</v>
      </c>
      <c r="J169" s="52">
        <f>IF(OR((levels!N169)="",(levels!J169)=""),"",(levels!N169/levels!J169-1)*100)</f>
        <v>0.22909026305084623</v>
      </c>
      <c r="K169" s="52">
        <f>IF(OR((levels!O169)="",(levels!K169)=""),"",(levels!O169/levels!K169-1)*100)</f>
        <v>0.94983052598343054</v>
      </c>
      <c r="L169" s="52">
        <f>IF(OR((levels!P169)="",(levels!L169)=""),"",(levels!P169/levels!L169-1)*100)</f>
        <v>1.6402835842588059</v>
      </c>
      <c r="M169" s="52">
        <f>IF(OR((levels!Q169)="",(levels!M169)=""),"",(levels!Q169/levels!M169-1)*100)</f>
        <v>1.4077702467963471</v>
      </c>
      <c r="N169" s="52">
        <f>IF(OR((levels!R169)="",(levels!N169)=""),"",(levels!R169/levels!N169-1)*100)</f>
        <v>1.5687235407416456</v>
      </c>
      <c r="O169" s="52">
        <f>IF(OR((levels!S169)="",(levels!O169)=""),"",(levels!S169/levels!O169-1)*100)</f>
        <v>1.714817392696899</v>
      </c>
      <c r="P169" s="52">
        <f>IF(OR((levels!T169)="",(levels!P169)=""),"",(levels!T169/levels!P169-1)*100)</f>
        <v>2.0171700907591461</v>
      </c>
      <c r="Q169" s="52">
        <f>IF(OR((levels!U169)="",(levels!Q169)=""),"",(levels!U169/levels!Q169-1)*100)</f>
        <v>2.2094668204645895</v>
      </c>
      <c r="R169" s="52">
        <f>IF(OR((levels!V169)="",(levels!R169)=""),"",(levels!V169/levels!R169-1)*100)</f>
        <v>2.2401942868903735</v>
      </c>
      <c r="S169" s="52">
        <f>IF(OR((levels!W169)="",(levels!S169)=""),"",(levels!W169/levels!S169-1)*100)</f>
        <v>2.2783501919451776</v>
      </c>
      <c r="T169" s="52">
        <f>IF(OR((levels!X169)="",(levels!T169)=""),"",(levels!X169/levels!T169-1)*100)</f>
        <v>2.0603094090124507</v>
      </c>
      <c r="U169" s="52">
        <f>IF(OR((levels!Y169)="",(levels!U169)=""),"",(levels!Y169/levels!U169-1)*100)</f>
        <v>1.9073029336539093</v>
      </c>
      <c r="V169" s="52">
        <f>IF(OR((levels!Z169)="",(levels!V169)=""),"",(levels!Z169/levels!V169-1)*100)</f>
        <v>1.8194122586474126</v>
      </c>
      <c r="W169" s="52">
        <f>IF(OR((levels!AA169)="",(levels!W169)=""),"",(levels!AA169/levels!W169-1)*100)</f>
        <v>2.1610441309762862</v>
      </c>
      <c r="X169" s="52">
        <f>IF(OR((levels!AB169)="",(levels!X169)=""),"",(levels!AB169/levels!X169-1)*100)</f>
        <v>2.3806227723688123</v>
      </c>
      <c r="Y169" s="52">
        <f>IF(OR((levels!AC169)="",(levels!Y169)=""),"",(levels!AC169/levels!Y169-1)*100)</f>
        <v>2.9288591682501419</v>
      </c>
      <c r="Z169" s="52">
        <f>IF(OR((levels!AD169)="",(levels!Z169)=""),"",(levels!AD169/levels!Z169-1)*100)</f>
        <v>3.2060866894680684</v>
      </c>
      <c r="AA169" s="52">
        <f>IF(OR((levels!AE169)="",(levels!AA169)=""),"",(levels!AE169/levels!AA169-1)*100)</f>
        <v>3.2464245627304766</v>
      </c>
      <c r="AB169" s="52">
        <f>IF(OR((levels!AF169)="",(levels!AB169)=""),"",(levels!AF169/levels!AB169-1)*100)</f>
        <v>2.6370386913454391</v>
      </c>
      <c r="AC169" s="52">
        <f>IF(OR((levels!AG169)="",(levels!AC169)=""),"",(levels!AG169/levels!AC169-1)*100)</f>
        <v>2.332412802567907</v>
      </c>
      <c r="AD169" s="52">
        <f>IF(OR((levels!AH169)="",(levels!AD169)=""),"",(levels!AH169/levels!AD169-1)*100)</f>
        <v>1.7614787784889119</v>
      </c>
      <c r="AE169" s="52">
        <f>IF(OR((levels!AI169)="",(levels!AE169)=""),"",(levels!AI169/levels!AE169-1)*100)</f>
        <v>1.5022993702104248</v>
      </c>
      <c r="AF169" s="52">
        <f>IF(OR((levels!AJ169)="",(levels!AF169)=""),"",(levels!AJ169/levels!AF169-1)*100)</f>
        <v>2.1504582465229127</v>
      </c>
      <c r="AG169" s="52">
        <f>IF(OR((levels!AK169)="",(levels!AG169)=""),"",(levels!AK169/levels!AG169-1)*100)</f>
        <v>1.8032602221882632</v>
      </c>
      <c r="AH169" s="52">
        <f>IF(OR((levels!AL169)="",(levels!AH169)=""),"",(levels!AL169/levels!AH169-1)*100)</f>
        <v>1.9886750656432417</v>
      </c>
      <c r="AI169" s="52">
        <f>IF(OR((levels!AM169)="",(levels!AI169)=""),"",(levels!AM169/levels!AI169-1)*100)</f>
        <v>1.3959404102048323</v>
      </c>
      <c r="AJ169" s="52">
        <f>IF(OR((levels!AN169)="",(levels!AJ169)=""),"",(levels!AN169/levels!AJ169-1)*100)</f>
        <v>-2.4860210575868402</v>
      </c>
      <c r="AK169" s="52">
        <f>IF(OR((levels!AO169)="",(levels!AK169)=""),"",(levels!AO169/levels!AK169-1)*100)</f>
        <v>-13.724771348613841</v>
      </c>
      <c r="AL169" s="52">
        <f>IF(OR((levels!AP169)="",(levels!AL169)=""),"",(levels!AP169/levels!AL169-1)*100)</f>
        <v>-3.9104371950498096</v>
      </c>
      <c r="AM169" s="52">
        <f>IF(OR((levels!AQ169)="",(levels!AM169)=""),"",(levels!AQ169/levels!AM169-1)*100)</f>
        <v>-4.1394719345228648</v>
      </c>
      <c r="AN169" s="52">
        <f>IF(OR((levels!AR169)="",(levels!AN169)=""),"",(levels!AR169/levels!AN169-1)*100)</f>
        <v>-1.1913831059730096</v>
      </c>
      <c r="AO169" s="52">
        <f>IF(OR((levels!AS169)="",(levels!AO169)=""),"",(levels!AS169/levels!AO169-1)*100)</f>
        <v>13.688311085392414</v>
      </c>
      <c r="AP169" s="52">
        <f>IF(OR((levels!AT169)="",(levels!AP169)=""),"",(levels!AT169/levels!AP169-1)*100)</f>
        <v>3.8555372527093068</v>
      </c>
      <c r="AQ169" s="52" t="str">
        <f>IF(OR((levels!AU169)="",(levels!AQ169)=""),"",(levels!AU169/levels!AQ169-1)*100)</f>
        <v/>
      </c>
      <c r="AR169" s="52" t="str">
        <f>IF(OR((levels!AV169)="",(levels!AR169)=""),"",(levels!AV169/levels!AR169-1)*100)</f>
        <v/>
      </c>
      <c r="AS169" s="52" t="str">
        <f>IF(OR((levels!AW169)="",(levels!AS169)=""),"",(levels!AW169/levels!AS169-1)*100)</f>
        <v/>
      </c>
      <c r="AT169" s="52" t="str">
        <f>IF(OR((levels!AX169)="",(levels!AT169)=""),"",(levels!AX169/levels!AT169-1)*100)</f>
        <v/>
      </c>
      <c r="AU169" s="52" t="str">
        <f>IF(OR((levels!AY169)="",(levels!AU169)=""),"",(levels!AY169/levels!AU169-1)*100)</f>
        <v/>
      </c>
      <c r="AV169" s="52" t="str">
        <f>IF(OR((levels!AZ169)="",(levels!AV169)=""),"",(levels!AZ169/levels!AV169-1)*100)</f>
        <v/>
      </c>
      <c r="AW169" s="52" t="str">
        <f>IF(OR((levels!BA169)="",(levels!AW169)=""),"",(levels!BA169/levels!AW169-1)*100)</f>
        <v/>
      </c>
      <c r="AX169" s="52" t="str">
        <f>IF(OR((levels!BB169)="",(levels!AX169)=""),"",(levels!BB169/levels!AX169-1)*100)</f>
        <v/>
      </c>
      <c r="AY169" s="52" t="str">
        <f>IF(OR((levels!BC169)="",(levels!AY169)=""),"",(levels!BC169/levels!AY169-1)*100)</f>
        <v/>
      </c>
      <c r="AZ169" s="45"/>
      <c r="BA169" s="45"/>
      <c r="BB169" s="45"/>
      <c r="BC169" s="45"/>
    </row>
    <row r="170" spans="1:55" x14ac:dyDescent="0.2">
      <c r="A170" s="43" t="s">
        <v>243</v>
      </c>
      <c r="B170" s="38"/>
      <c r="C170" s="39">
        <v>44516</v>
      </c>
      <c r="D170" s="52">
        <f>IF(OR((levels!H170)="",(levels!D170)=""),"",(levels!H170/levels!D170-1)*100)</f>
        <v>-0.28436658837337481</v>
      </c>
      <c r="E170" s="52">
        <f>IF(OR((levels!I170)="",(levels!E170)=""),"",(levels!I170/levels!E170-1)*100)</f>
        <v>-0.60364347109237437</v>
      </c>
      <c r="F170" s="52">
        <f>IF(OR((levels!J170)="",(levels!F170)=""),"",(levels!J170/levels!F170-1)*100)</f>
        <v>-0.88018713650789282</v>
      </c>
      <c r="G170" s="52">
        <f>IF(OR((levels!K170)="",(levels!G170)=""),"",(levels!K170/levels!G170-1)*100)</f>
        <v>-0.91660481386001136</v>
      </c>
      <c r="H170" s="52">
        <f>IF(OR((levels!L170)="",(levels!H170)=""),"",(levels!L170/levels!H170-1)*100)</f>
        <v>-0.98058980316230171</v>
      </c>
      <c r="I170" s="52">
        <f>IF(OR((levels!M170)="",(levels!I170)=""),"",(levels!M170/levels!I170-1)*100)</f>
        <v>-0.21428872437825319</v>
      </c>
      <c r="J170" s="52">
        <f>IF(OR((levels!N170)="",(levels!J170)=""),"",(levels!N170/levels!J170-1)*100)</f>
        <v>0.22909026305084623</v>
      </c>
      <c r="K170" s="52">
        <f>IF(OR((levels!O170)="",(levels!K170)=""),"",(levels!O170/levels!K170-1)*100)</f>
        <v>0.94983052598343054</v>
      </c>
      <c r="L170" s="52">
        <f>IF(OR((levels!P170)="",(levels!L170)=""),"",(levels!P170/levels!L170-1)*100)</f>
        <v>1.6402835842588059</v>
      </c>
      <c r="M170" s="52">
        <f>IF(OR((levels!Q170)="",(levels!M170)=""),"",(levels!Q170/levels!M170-1)*100)</f>
        <v>1.4077702467963471</v>
      </c>
      <c r="N170" s="52">
        <f>IF(OR((levels!R170)="",(levels!N170)=""),"",(levels!R170/levels!N170-1)*100)</f>
        <v>1.5687235407416456</v>
      </c>
      <c r="O170" s="52">
        <f>IF(OR((levels!S170)="",(levels!O170)=""),"",(levels!S170/levels!O170-1)*100)</f>
        <v>1.714817392696899</v>
      </c>
      <c r="P170" s="52">
        <f>IF(OR((levels!T170)="",(levels!P170)=""),"",(levels!T170/levels!P170-1)*100)</f>
        <v>2.0171700907591461</v>
      </c>
      <c r="Q170" s="52">
        <f>IF(OR((levels!U170)="",(levels!Q170)=""),"",(levels!U170/levels!Q170-1)*100)</f>
        <v>2.2094668204645895</v>
      </c>
      <c r="R170" s="52">
        <f>IF(OR((levels!V170)="",(levels!R170)=""),"",(levels!V170/levels!R170-1)*100)</f>
        <v>2.2401942868903735</v>
      </c>
      <c r="S170" s="52">
        <f>IF(OR((levels!W170)="",(levels!S170)=""),"",(levels!W170/levels!S170-1)*100)</f>
        <v>2.2783501919451776</v>
      </c>
      <c r="T170" s="52">
        <f>IF(OR((levels!X170)="",(levels!T170)=""),"",(levels!X170/levels!T170-1)*100)</f>
        <v>2.0603094090124507</v>
      </c>
      <c r="U170" s="52">
        <f>IF(OR((levels!Y170)="",(levels!U170)=""),"",(levels!Y170/levels!U170-1)*100)</f>
        <v>1.9073029336539093</v>
      </c>
      <c r="V170" s="52">
        <f>IF(OR((levels!Z170)="",(levels!V170)=""),"",(levels!Z170/levels!V170-1)*100)</f>
        <v>1.8194122586474126</v>
      </c>
      <c r="W170" s="52">
        <f>IF(OR((levels!AA170)="",(levels!W170)=""),"",(levels!AA170/levels!W170-1)*100)</f>
        <v>2.1610441309762862</v>
      </c>
      <c r="X170" s="52">
        <f>IF(OR((levels!AB170)="",(levels!X170)=""),"",(levels!AB170/levels!X170-1)*100)</f>
        <v>2.3806227723688123</v>
      </c>
      <c r="Y170" s="52">
        <f>IF(OR((levels!AC170)="",(levels!Y170)=""),"",(levels!AC170/levels!Y170-1)*100)</f>
        <v>2.9288591682501419</v>
      </c>
      <c r="Z170" s="52">
        <f>IF(OR((levels!AD170)="",(levels!Z170)=""),"",(levels!AD170/levels!Z170-1)*100)</f>
        <v>3.2060866894680684</v>
      </c>
      <c r="AA170" s="52">
        <f>IF(OR((levels!AE170)="",(levels!AA170)=""),"",(levels!AE170/levels!AA170-1)*100)</f>
        <v>3.2464245627304766</v>
      </c>
      <c r="AB170" s="52">
        <f>IF(OR((levels!AF170)="",(levels!AB170)=""),"",(levels!AF170/levels!AB170-1)*100)</f>
        <v>2.6370386913454391</v>
      </c>
      <c r="AC170" s="52">
        <f>IF(OR((levels!AG170)="",(levels!AC170)=""),"",(levels!AG170/levels!AC170-1)*100)</f>
        <v>2.332412802567907</v>
      </c>
      <c r="AD170" s="52">
        <f>IF(OR((levels!AH170)="",(levels!AD170)=""),"",(levels!AH170/levels!AD170-1)*100)</f>
        <v>1.7614787784889119</v>
      </c>
      <c r="AE170" s="52">
        <f>IF(OR((levels!AI170)="",(levels!AE170)=""),"",(levels!AI170/levels!AE170-1)*100)</f>
        <v>1.5022993702104248</v>
      </c>
      <c r="AF170" s="52">
        <f>IF(OR((levels!AJ170)="",(levels!AF170)=""),"",(levels!AJ170/levels!AF170-1)*100)</f>
        <v>2.1504582465229127</v>
      </c>
      <c r="AG170" s="52">
        <f>IF(OR((levels!AK170)="",(levels!AG170)=""),"",(levels!AK170/levels!AG170-1)*100)</f>
        <v>1.8032602221882632</v>
      </c>
      <c r="AH170" s="52">
        <f>IF(OR((levels!AL170)="",(levels!AH170)=""),"",(levels!AL170/levels!AH170-1)*100)</f>
        <v>1.9886750656432417</v>
      </c>
      <c r="AI170" s="52">
        <f>IF(OR((levels!AM170)="",(levels!AI170)=""),"",(levels!AM170/levels!AI170-1)*100)</f>
        <v>1.3959404102048323</v>
      </c>
      <c r="AJ170" s="52">
        <f>IF(OR((levels!AN170)="",(levels!AJ170)=""),"",(levels!AN170/levels!AJ170-1)*100)</f>
        <v>-2.4860210575868402</v>
      </c>
      <c r="AK170" s="52">
        <f>IF(OR((levels!AO170)="",(levels!AK170)=""),"",(levels!AO170/levels!AK170-1)*100)</f>
        <v>-13.724771348613841</v>
      </c>
      <c r="AL170" s="52">
        <f>IF(OR((levels!AP170)="",(levels!AL170)=""),"",(levels!AP170/levels!AL170-1)*100)</f>
        <v>-3.9104371950498096</v>
      </c>
      <c r="AM170" s="52">
        <f>IF(OR((levels!AQ170)="",(levels!AM170)=""),"",(levels!AQ170/levels!AM170-1)*100)</f>
        <v>-4.1394719345228648</v>
      </c>
      <c r="AN170" s="52">
        <f>IF(OR((levels!AR170)="",(levels!AN170)=""),"",(levels!AR170/levels!AN170-1)*100)</f>
        <v>-1.1913831059730096</v>
      </c>
      <c r="AO170" s="52">
        <f>IF(OR((levels!AS170)="",(levels!AO170)=""),"",(levels!AS170/levels!AO170-1)*100)</f>
        <v>13.688311085392414</v>
      </c>
      <c r="AP170" s="52">
        <f>IF(OR((levels!AT170)="",(levels!AP170)=""),"",(levels!AT170/levels!AP170-1)*100)</f>
        <v>3.9021387053296497</v>
      </c>
      <c r="AQ170" s="52" t="str">
        <f>IF(OR((levels!AU170)="",(levels!AQ170)=""),"",(levels!AU170/levels!AQ170-1)*100)</f>
        <v/>
      </c>
      <c r="AR170" s="52" t="str">
        <f>IF(OR((levels!AV170)="",(levels!AR170)=""),"",(levels!AV170/levels!AR170-1)*100)</f>
        <v/>
      </c>
      <c r="AS170" s="52" t="str">
        <f>IF(OR((levels!AW170)="",(levels!AS170)=""),"",(levels!AW170/levels!AS170-1)*100)</f>
        <v/>
      </c>
      <c r="AT170" s="52" t="str">
        <f>IF(OR((levels!AX170)="",(levels!AT170)=""),"",(levels!AX170/levels!AT170-1)*100)</f>
        <v/>
      </c>
      <c r="AU170" s="52" t="str">
        <f>IF(OR((levels!AY170)="",(levels!AU170)=""),"",(levels!AY170/levels!AU170-1)*100)</f>
        <v/>
      </c>
      <c r="AV170" s="52" t="str">
        <f>IF(OR((levels!AZ170)="",(levels!AV170)=""),"",(levels!AZ170/levels!AV170-1)*100)</f>
        <v/>
      </c>
      <c r="AW170" s="52" t="str">
        <f>IF(OR((levels!BA170)="",(levels!AW170)=""),"",(levels!BA170/levels!AW170-1)*100)</f>
        <v/>
      </c>
      <c r="AX170" s="52" t="str">
        <f>IF(OR((levels!BB170)="",(levels!AX170)=""),"",(levels!BB170/levels!AX170-1)*100)</f>
        <v/>
      </c>
      <c r="AY170" s="52" t="str">
        <f>IF(OR((levels!BC170)="",(levels!AY170)=""),"",(levels!BC170/levels!AY170-1)*100)</f>
        <v/>
      </c>
      <c r="AZ170" s="45"/>
      <c r="BA170" s="45"/>
      <c r="BB170" s="45"/>
      <c r="BC170" s="45"/>
    </row>
    <row r="171" spans="1:55" x14ac:dyDescent="0.2">
      <c r="A171" s="43" t="s">
        <v>244</v>
      </c>
      <c r="B171" s="38"/>
      <c r="C171" s="39">
        <v>44537</v>
      </c>
      <c r="D171" s="52">
        <f>IF(OR((levels!H171)="",(levels!D171)=""),"",(levels!H171/levels!D171-1)*100)</f>
        <v>-0.28161514766730233</v>
      </c>
      <c r="E171" s="52">
        <f>IF(OR((levels!I171)="",(levels!E171)=""),"",(levels!I171/levels!E171-1)*100)</f>
        <v>-0.60188370699709726</v>
      </c>
      <c r="F171" s="52">
        <f>IF(OR((levels!J171)="",(levels!F171)=""),"",(levels!J171/levels!F171-1)*100)</f>
        <v>-0.88045538855191507</v>
      </c>
      <c r="G171" s="52">
        <f>IF(OR((levels!K171)="",(levels!G171)=""),"",(levels!K171/levels!G171-1)*100)</f>
        <v>-0.9214928479722384</v>
      </c>
      <c r="H171" s="52">
        <f>IF(OR((levels!L171)="",(levels!H171)=""),"",(levels!L171/levels!H171-1)*100)</f>
        <v>-0.98248168636984046</v>
      </c>
      <c r="I171" s="52">
        <f>IF(OR((levels!M171)="",(levels!I171)=""),"",(levels!M171/levels!I171-1)*100)</f>
        <v>-0.22191208084433311</v>
      </c>
      <c r="J171" s="52">
        <f>IF(OR((levels!N171)="",(levels!J171)=""),"",(levels!N171/levels!J171-1)*100)</f>
        <v>0.22854414610355978</v>
      </c>
      <c r="K171" s="52">
        <f>IF(OR((levels!O171)="",(levels!K171)=""),"",(levels!O171/levels!K171-1)*100)</f>
        <v>0.96025997537032559</v>
      </c>
      <c r="L171" s="52">
        <f>IF(OR((levels!P171)="",(levels!L171)=""),"",(levels!P171/levels!L171-1)*100)</f>
        <v>1.6398763777457193</v>
      </c>
      <c r="M171" s="52">
        <f>IF(OR((levels!Q171)="",(levels!M171)=""),"",(levels!Q171/levels!M171-1)*100)</f>
        <v>1.406387564476419</v>
      </c>
      <c r="N171" s="52">
        <f>IF(OR((levels!R171)="",(levels!N171)=""),"",(levels!R171/levels!N171-1)*100)</f>
        <v>1.5719808816735847</v>
      </c>
      <c r="O171" s="52">
        <f>IF(OR((levels!S171)="",(levels!O171)=""),"",(levels!S171/levels!O171-1)*100)</f>
        <v>1.7125930067932726</v>
      </c>
      <c r="P171" s="52">
        <f>IF(OR((levels!T171)="",(levels!P171)=""),"",(levels!T171/levels!P171-1)*100)</f>
        <v>2.0225456656409957</v>
      </c>
      <c r="Q171" s="52">
        <f>IF(OR((levels!U171)="",(levels!Q171)=""),"",(levels!U171/levels!Q171-1)*100)</f>
        <v>2.2139566755750906</v>
      </c>
      <c r="R171" s="52">
        <f>IF(OR((levels!V171)="",(levels!R171)=""),"",(levels!V171/levels!R171-1)*100)</f>
        <v>2.2322974287227737</v>
      </c>
      <c r="S171" s="52">
        <f>IF(OR((levels!W171)="",(levels!S171)=""),"",(levels!W171/levels!S171-1)*100)</f>
        <v>2.2817021117324421</v>
      </c>
      <c r="T171" s="52">
        <f>IF(OR((levels!X171)="",(levels!T171)=""),"",(levels!X171/levels!T171-1)*100)</f>
        <v>2.0594952335221572</v>
      </c>
      <c r="U171" s="52">
        <f>IF(OR((levels!Y171)="",(levels!U171)=""),"",(levels!Y171/levels!U171-1)*100)</f>
        <v>1.9075813788934415</v>
      </c>
      <c r="V171" s="52">
        <f>IF(OR((levels!Z171)="",(levels!V171)=""),"",(levels!Z171/levels!V171-1)*100)</f>
        <v>1.8213807472957422</v>
      </c>
      <c r="W171" s="52">
        <f>IF(OR((levels!AA171)="",(levels!W171)=""),"",(levels!AA171/levels!W171-1)*100)</f>
        <v>2.1512656434320432</v>
      </c>
      <c r="X171" s="52">
        <f>IF(OR((levels!AB171)="",(levels!X171)=""),"",(levels!AB171/levels!X171-1)*100)</f>
        <v>2.3902533238656209</v>
      </c>
      <c r="Y171" s="52">
        <f>IF(OR((levels!AC171)="",(levels!Y171)=""),"",(levels!AC171/levels!Y171-1)*100)</f>
        <v>2.9302004833692719</v>
      </c>
      <c r="Z171" s="52">
        <f>IF(OR((levels!AD171)="",(levels!Z171)=""),"",(levels!AD171/levels!Z171-1)*100)</f>
        <v>3.2065908600723114</v>
      </c>
      <c r="AA171" s="52">
        <f>IF(OR((levels!AE171)="",(levels!AA171)=""),"",(levels!AE171/levels!AA171-1)*100)</f>
        <v>3.239613287252685</v>
      </c>
      <c r="AB171" s="52">
        <f>IF(OR((levels!AF171)="",(levels!AB171)=""),"",(levels!AF171/levels!AB171-1)*100)</f>
        <v>2.6381822998243099</v>
      </c>
      <c r="AC171" s="52">
        <f>IF(OR((levels!AG171)="",(levels!AC171)=""),"",(levels!AG171/levels!AC171-1)*100)</f>
        <v>2.3451969798201411</v>
      </c>
      <c r="AD171" s="52">
        <f>IF(OR((levels!AH171)="",(levels!AD171)=""),"",(levels!AH171/levels!AD171-1)*100)</f>
        <v>1.7431142061755445</v>
      </c>
      <c r="AE171" s="52">
        <f>IF(OR((levels!AI171)="",(levels!AE171)=""),"",(levels!AI171/levels!AE171-1)*100)</f>
        <v>1.5046271779730835</v>
      </c>
      <c r="AF171" s="52">
        <f>IF(OR((levels!AJ171)="",(levels!AF171)=""),"",(levels!AJ171/levels!AF171-1)*100)</f>
        <v>2.1563414010675963</v>
      </c>
      <c r="AG171" s="52">
        <f>IF(OR((levels!AK171)="",(levels!AG171)=""),"",(levels!AK171/levels!AG171-1)*100)</f>
        <v>1.82047237708578</v>
      </c>
      <c r="AH171" s="52">
        <f>IF(OR((levels!AL171)="",(levels!AH171)=""),"",(levels!AL171/levels!AH171-1)*100)</f>
        <v>1.9743304617290347</v>
      </c>
      <c r="AI171" s="52">
        <f>IF(OR((levels!AM171)="",(levels!AI171)=""),"",(levels!AM171/levels!AI171-1)*100)</f>
        <v>1.3888646168052743</v>
      </c>
      <c r="AJ171" s="52">
        <f>IF(OR((levels!AN171)="",(levels!AJ171)=""),"",(levels!AN171/levels!AJ171-1)*100)</f>
        <v>-2.4961608345305919</v>
      </c>
      <c r="AK171" s="52">
        <f>IF(OR((levels!AO171)="",(levels!AK171)=""),"",(levels!AO171/levels!AK171-1)*100)</f>
        <v>-13.724992366862809</v>
      </c>
      <c r="AL171" s="52">
        <f>IF(OR((levels!AP171)="",(levels!AL171)=""),"",(levels!AP171/levels!AL171-1)*100)</f>
        <v>-3.9189054373287902</v>
      </c>
      <c r="AM171" s="52">
        <f>IF(OR((levels!AQ171)="",(levels!AM171)=""),"",(levels!AQ171/levels!AM171-1)*100)</f>
        <v>-4.1235573179540292</v>
      </c>
      <c r="AN171" s="52">
        <f>IF(OR((levels!AR171)="",(levels!AN171)=""),"",(levels!AR171/levels!AN171-1)*100)</f>
        <v>-1.099913598111868</v>
      </c>
      <c r="AO171" s="52">
        <f>IF(OR((levels!AS171)="",(levels!AO171)=""),"",(levels!AS171/levels!AO171-1)*100)</f>
        <v>13.82914414626384</v>
      </c>
      <c r="AP171" s="52">
        <f>IF(OR((levels!AT171)="",(levels!AP171)=""),"",(levels!AT171/levels!AP171-1)*100)</f>
        <v>4.0585561491122135</v>
      </c>
      <c r="AQ171" s="52" t="str">
        <f>IF(OR((levels!AU171)="",(levels!AQ171)=""),"",(levels!AU171/levels!AQ171-1)*100)</f>
        <v/>
      </c>
      <c r="AR171" s="52" t="str">
        <f>IF(OR((levels!AV171)="",(levels!AR171)=""),"",(levels!AV171/levels!AR171-1)*100)</f>
        <v/>
      </c>
      <c r="AS171" s="52" t="str">
        <f>IF(OR((levels!AW171)="",(levels!AS171)=""),"",(levels!AW171/levels!AS171-1)*100)</f>
        <v/>
      </c>
      <c r="AT171" s="52" t="str">
        <f>IF(OR((levels!AX171)="",(levels!AT171)=""),"",(levels!AX171/levels!AT171-1)*100)</f>
        <v/>
      </c>
      <c r="AU171" s="52" t="str">
        <f>IF(OR((levels!AY171)="",(levels!AU171)=""),"",(levels!AY171/levels!AU171-1)*100)</f>
        <v/>
      </c>
      <c r="AV171" s="52" t="str">
        <f>IF(OR((levels!AZ171)="",(levels!AV171)=""),"",(levels!AZ171/levels!AV171-1)*100)</f>
        <v/>
      </c>
      <c r="AW171" s="52" t="str">
        <f>IF(OR((levels!BA171)="",(levels!AW171)=""),"",(levels!BA171/levels!AW171-1)*100)</f>
        <v/>
      </c>
      <c r="AX171" s="52" t="str">
        <f>IF(OR((levels!BB171)="",(levels!AX171)=""),"",(levels!BB171/levels!AX171-1)*100)</f>
        <v/>
      </c>
      <c r="AY171" s="52" t="str">
        <f>IF(OR((levels!BC171)="",(levels!AY171)=""),"",(levels!BC171/levels!AY171-1)*100)</f>
        <v/>
      </c>
      <c r="AZ171" s="45"/>
      <c r="BA171" s="45"/>
      <c r="BB171" s="45"/>
      <c r="BC171" s="45"/>
    </row>
    <row r="172" spans="1:55" x14ac:dyDescent="0.2">
      <c r="A172" s="43" t="s">
        <v>245</v>
      </c>
      <c r="B172" s="38"/>
      <c r="C172" s="39">
        <v>44580</v>
      </c>
      <c r="D172" s="52">
        <f>IF(OR((levels!H172)="",(levels!D172)=""),"",(levels!H172/levels!D172-1)*100)</f>
        <v>-0.28159404947517563</v>
      </c>
      <c r="E172" s="52">
        <f>IF(OR((levels!I172)="",(levels!E172)=""),"",(levels!I172/levels!E172-1)*100)</f>
        <v>-0.60188371877344382</v>
      </c>
      <c r="F172" s="52">
        <f>IF(OR((levels!J172)="",(levels!F172)=""),"",(levels!J172/levels!F172-1)*100)</f>
        <v>-0.88044025918736502</v>
      </c>
      <c r="G172" s="52">
        <f>IF(OR((levels!K172)="",(levels!G172)=""),"",(levels!K172/levels!G172-1)*100)</f>
        <v>-0.92148880853292203</v>
      </c>
      <c r="H172" s="52">
        <f>IF(OR((levels!L172)="",(levels!H172)=""),"",(levels!L172/levels!H172-1)*100)</f>
        <v>-0.98247105117529321</v>
      </c>
      <c r="I172" s="52">
        <f>IF(OR((levels!M172)="",(levels!I172)=""),"",(levels!M172/levels!I172-1)*100)</f>
        <v>-0.22192074630250636</v>
      </c>
      <c r="J172" s="52">
        <f>IF(OR((levels!N172)="",(levels!J172)=""),"",(levels!N172/levels!J172-1)*100)</f>
        <v>0.22854729037484756</v>
      </c>
      <c r="K172" s="52">
        <f>IF(OR((levels!O172)="",(levels!K172)=""),"",(levels!O172/levels!K172-1)*100)</f>
        <v>0.96024873326616689</v>
      </c>
      <c r="L172" s="52">
        <f>IF(OR((levels!P172)="",(levels!L172)=""),"",(levels!P172/levels!L172-1)*100)</f>
        <v>1.6398690103906377</v>
      </c>
      <c r="M172" s="52">
        <f>IF(OR((levels!Q172)="",(levels!M172)=""),"",(levels!Q172/levels!M172-1)*100)</f>
        <v>1.4064145444846465</v>
      </c>
      <c r="N172" s="52">
        <f>IF(OR((levels!R172)="",(levels!N172)=""),"",(levels!R172/levels!N172-1)*100)</f>
        <v>1.5719650506689886</v>
      </c>
      <c r="O172" s="52">
        <f>IF(OR((levels!S172)="",(levels!O172)=""),"",(levels!S172/levels!O172-1)*100)</f>
        <v>1.712588203250065</v>
      </c>
      <c r="P172" s="52">
        <f>IF(OR((levels!T172)="",(levels!P172)=""),"",(levels!T172/levels!P172-1)*100)</f>
        <v>2.0225104089470314</v>
      </c>
      <c r="Q172" s="52">
        <f>IF(OR((levels!U172)="",(levels!Q172)=""),"",(levels!U172/levels!Q172-1)*100)</f>
        <v>2.2139571005686864</v>
      </c>
      <c r="R172" s="52">
        <f>IF(OR((levels!V172)="",(levels!R172)=""),"",(levels!V172/levels!R172-1)*100)</f>
        <v>2.232314271204916</v>
      </c>
      <c r="S172" s="52">
        <f>IF(OR((levels!W172)="",(levels!S172)=""),"",(levels!W172/levels!S172-1)*100)</f>
        <v>2.2817101768018988</v>
      </c>
      <c r="T172" s="52">
        <f>IF(OR((levels!X172)="",(levels!T172)=""),"",(levels!X172/levels!T172-1)*100)</f>
        <v>2.0595306173580852</v>
      </c>
      <c r="U172" s="52">
        <f>IF(OR((levels!Y172)="",(levels!U172)=""),"",(levels!Y172/levels!U172-1)*100)</f>
        <v>1.9075715501112533</v>
      </c>
      <c r="V172" s="52">
        <f>IF(OR((levels!Z172)="",(levels!V172)=""),"",(levels!Z172/levels!V172-1)*100)</f>
        <v>1.8213896960690645</v>
      </c>
      <c r="W172" s="52">
        <f>IF(OR((levels!AA172)="",(levels!W172)=""),"",(levels!AA172/levels!W172-1)*100)</f>
        <v>2.1512481202101252</v>
      </c>
      <c r="X172" s="52">
        <f>IF(OR((levels!AB172)="",(levels!X172)=""),"",(levels!AB172/levels!X172-1)*100)</f>
        <v>2.3868803846293751</v>
      </c>
      <c r="Y172" s="52">
        <f>IF(OR((levels!AC172)="",(levels!Y172)=""),"",(levels!AC172/levels!Y172-1)*100)</f>
        <v>2.9314370645735721</v>
      </c>
      <c r="Z172" s="52">
        <f>IF(OR((levels!AD172)="",(levels!Z172)=""),"",(levels!AD172/levels!Z172-1)*100)</f>
        <v>3.2091984180458111</v>
      </c>
      <c r="AA172" s="52">
        <f>IF(OR((levels!AE172)="",(levels!AA172)=""),"",(levels!AE172/levels!AA172-1)*100)</f>
        <v>3.2391252879234722</v>
      </c>
      <c r="AB172" s="52">
        <f>IF(OR((levels!AF172)="",(levels!AB172)=""),"",(levels!AF172/levels!AB172-1)*100)</f>
        <v>2.6430076447427675</v>
      </c>
      <c r="AC172" s="52">
        <f>IF(OR((levels!AG172)="",(levels!AC172)=""),"",(levels!AG172/levels!AC172-1)*100)</f>
        <v>2.344865627931525</v>
      </c>
      <c r="AD172" s="52">
        <f>IF(OR((levels!AH172)="",(levels!AD172)=""),"",(levels!AH172/levels!AD172-1)*100)</f>
        <v>1.7401044372501007</v>
      </c>
      <c r="AE172" s="52">
        <f>IF(OR((levels!AI172)="",(levels!AE172)=""),"",(levels!AI172/levels!AE172-1)*100)</f>
        <v>1.5032370158585939</v>
      </c>
      <c r="AF172" s="52">
        <f>IF(OR((levels!AJ172)="",(levels!AF172)=""),"",(levels!AJ172/levels!AF172-1)*100)</f>
        <v>2.1524143602706713</v>
      </c>
      <c r="AG172" s="52">
        <f>IF(OR((levels!AK172)="",(levels!AG172)=""),"",(levels!AK172/levels!AG172-1)*100)</f>
        <v>1.8169923516333952</v>
      </c>
      <c r="AH172" s="52">
        <f>IF(OR((levels!AL172)="",(levels!AH172)=""),"",(levels!AL172/levels!AH172-1)*100)</f>
        <v>1.9728485444257426</v>
      </c>
      <c r="AI172" s="52">
        <f>IF(OR((levels!AM172)="",(levels!AI172)=""),"",(levels!AM172/levels!AI172-1)*100)</f>
        <v>1.3891943728389977</v>
      </c>
      <c r="AJ172" s="52">
        <f>IF(OR((levels!AN172)="",(levels!AJ172)=""),"",(levels!AN172/levels!AJ172-1)*100)</f>
        <v>-2.4940231143484315</v>
      </c>
      <c r="AK172" s="52">
        <f>IF(OR((levels!AO172)="",(levels!AK172)=""),"",(levels!AO172/levels!AK172-1)*100)</f>
        <v>-13.721380778302827</v>
      </c>
      <c r="AL172" s="52">
        <f>IF(OR((levels!AP172)="",(levels!AL172)=""),"",(levels!AP172/levels!AL172-1)*100)</f>
        <v>-3.9142617728757934</v>
      </c>
      <c r="AM172" s="52">
        <f>IF(OR((levels!AQ172)="",(levels!AM172)=""),"",(levels!AQ172/levels!AM172-1)*100)</f>
        <v>-4.1182207875600891</v>
      </c>
      <c r="AN172" s="52">
        <f>IF(OR((levels!AR172)="",(levels!AN172)=""),"",(levels!AR172/levels!AN172-1)*100)</f>
        <v>-1.0958742252759612</v>
      </c>
      <c r="AO172" s="52">
        <f>IF(OR((levels!AS172)="",(levels!AO172)=""),"",(levels!AS172/levels!AO172-1)*100)</f>
        <v>13.836767644150228</v>
      </c>
      <c r="AP172" s="52">
        <f>IF(OR((levels!AT172)="",(levels!AP172)=""),"",(levels!AT172/levels!AP172-1)*100)</f>
        <v>4.1321579279866683</v>
      </c>
      <c r="AQ172" s="52" t="str">
        <f>IF(OR((levels!AU172)="",(levels!AQ172)=""),"",(levels!AU172/levels!AQ172-1)*100)</f>
        <v/>
      </c>
      <c r="AR172" s="52" t="str">
        <f>IF(OR((levels!AV172)="",(levels!AR172)=""),"",(levels!AV172/levels!AR172-1)*100)</f>
        <v/>
      </c>
      <c r="AS172" s="52" t="str">
        <f>IF(OR((levels!AW172)="",(levels!AS172)=""),"",(levels!AW172/levels!AS172-1)*100)</f>
        <v/>
      </c>
      <c r="AT172" s="52" t="str">
        <f>IF(OR((levels!AX172)="",(levels!AT172)=""),"",(levels!AX172/levels!AT172-1)*100)</f>
        <v/>
      </c>
      <c r="AU172" s="52" t="str">
        <f>IF(OR((levels!AY172)="",(levels!AU172)=""),"",(levels!AY172/levels!AU172-1)*100)</f>
        <v/>
      </c>
      <c r="AV172" s="52" t="str">
        <f>IF(OR((levels!AZ172)="",(levels!AV172)=""),"",(levels!AZ172/levels!AV172-1)*100)</f>
        <v/>
      </c>
      <c r="AW172" s="52" t="str">
        <f>IF(OR((levels!BA172)="",(levels!AW172)=""),"",(levels!BA172/levels!AW172-1)*100)</f>
        <v/>
      </c>
      <c r="AX172" s="52" t="str">
        <f>IF(OR((levels!BB172)="",(levels!AX172)=""),"",(levels!BB172/levels!AX172-1)*100)</f>
        <v/>
      </c>
      <c r="AY172" s="52" t="str">
        <f>IF(OR((levels!BC172)="",(levels!AY172)=""),"",(levels!BC172/levels!AY172-1)*100)</f>
        <v/>
      </c>
      <c r="AZ172" s="45"/>
      <c r="BA172" s="45"/>
      <c r="BB172" s="45"/>
      <c r="BC172" s="45"/>
    </row>
    <row r="173" spans="1:55" x14ac:dyDescent="0.2">
      <c r="A173" s="43" t="s">
        <v>246</v>
      </c>
      <c r="B173" s="38"/>
      <c r="C173" s="54">
        <v>44592</v>
      </c>
      <c r="D173" s="52">
        <f>IF(OR((levels!H173)="",(levels!D173)=""),"",(levels!H173/levels!D173-1)*100)</f>
        <v>-0.28161125215551142</v>
      </c>
      <c r="E173" s="52">
        <f>IF(OR((levels!I173)="",(levels!E173)=""),"",(levels!I173/levels!E173-1)*100)</f>
        <v>-0.6019040578036261</v>
      </c>
      <c r="F173" s="52">
        <f>IF(OR((levels!J173)="",(levels!F173)=""),"",(levels!J173/levels!F173-1)*100)</f>
        <v>-0.88044677864931309</v>
      </c>
      <c r="G173" s="52">
        <f>IF(OR((levels!K173)="",(levels!G173)=""),"",(levels!K173/levels!G173-1)*100)</f>
        <v>-0.92148534173902563</v>
      </c>
      <c r="H173" s="52">
        <f>IF(OR((levels!L173)="",(levels!H173)=""),"",(levels!L173/levels!H173-1)*100)</f>
        <v>-0.98247818632321016</v>
      </c>
      <c r="I173" s="52">
        <f>IF(OR((levels!M173)="",(levels!I173)=""),"",(levels!M173/levels!I173-1)*100)</f>
        <v>-0.22189519864985741</v>
      </c>
      <c r="J173" s="52">
        <f>IF(OR((levels!N173)="",(levels!J173)=""),"",(levels!N173/levels!J173-1)*100)</f>
        <v>0.22853545275358655</v>
      </c>
      <c r="K173" s="52">
        <f>IF(OR((levels!O173)="",(levels!K173)=""),"",(levels!O173/levels!K173-1)*100)</f>
        <v>0.96024797232368009</v>
      </c>
      <c r="L173" s="52">
        <f>IF(OR((levels!P173)="",(levels!L173)=""),"",(levels!P173/levels!L173-1)*100)</f>
        <v>1.6398700313490222</v>
      </c>
      <c r="M173" s="52">
        <f>IF(OR((levels!Q173)="",(levels!M173)=""),"",(levels!Q173/levels!M173-1)*100)</f>
        <v>1.4064030078653866</v>
      </c>
      <c r="N173" s="52">
        <f>IF(OR((levels!R173)="",(levels!N173)=""),"",(levels!R173/levels!N173-1)*100)</f>
        <v>1.5719722015046012</v>
      </c>
      <c r="O173" s="52">
        <f>IF(OR((levels!S173)="",(levels!O173)=""),"",(levels!S173/levels!O173-1)*100)</f>
        <v>1.7125921894233453</v>
      </c>
      <c r="P173" s="52">
        <f>IF(OR((levels!T173)="",(levels!P173)=""),"",(levels!T173/levels!P173-1)*100)</f>
        <v>2.0225395479256836</v>
      </c>
      <c r="Q173" s="52">
        <f>IF(OR((levels!U173)="",(levels!Q173)=""),"",(levels!U173/levels!Q173-1)*100)</f>
        <v>2.2139572039399535</v>
      </c>
      <c r="R173" s="52">
        <f>IF(OR((levels!V173)="",(levels!R173)=""),"",(levels!V173/levels!R173-1)*100)</f>
        <v>2.2322975756098984</v>
      </c>
      <c r="S173" s="52">
        <f>IF(OR((levels!W173)="",(levels!S173)=""),"",(levels!W173/levels!S173-1)*100)</f>
        <v>2.2817078649607359</v>
      </c>
      <c r="T173" s="52">
        <f>IF(OR((levels!X173)="",(levels!T173)=""),"",(levels!X173/levels!T173-1)*100)</f>
        <v>2.0594993107504678</v>
      </c>
      <c r="U173" s="52">
        <f>IF(OR((levels!Y173)="",(levels!U173)=""),"",(levels!Y173/levels!U173-1)*100)</f>
        <v>1.9075586947520318</v>
      </c>
      <c r="V173" s="52">
        <f>IF(OR((levels!Z173)="",(levels!V173)=""),"",(levels!Z173/levels!V173-1)*100)</f>
        <v>1.8214085032214777</v>
      </c>
      <c r="W173" s="52">
        <f>IF(OR((levels!AA173)="",(levels!W173)=""),"",(levels!AA173/levels!W173-1)*100)</f>
        <v>2.1512564564850845</v>
      </c>
      <c r="X173" s="52">
        <f>IF(OR((levels!AB173)="",(levels!X173)=""),"",(levels!AB173/levels!X173-1)*100)</f>
        <v>2.3868792432862884</v>
      </c>
      <c r="Y173" s="52">
        <f>IF(OR((levels!AC173)="",(levels!Y173)=""),"",(levels!AC173/levels!Y173-1)*100)</f>
        <v>2.9314513891128602</v>
      </c>
      <c r="Z173" s="52">
        <f>IF(OR((levels!AD173)="",(levels!Z173)=""),"",(levels!AD173/levels!Z173-1)*100)</f>
        <v>3.2092064553187249</v>
      </c>
      <c r="AA173" s="52">
        <f>IF(OR((levels!AE173)="",(levels!AA173)=""),"",(levels!AE173/levels!AA173-1)*100)</f>
        <v>3.2391037076738183</v>
      </c>
      <c r="AB173" s="52">
        <f>IF(OR((levels!AF173)="",(levels!AB173)=""),"",(levels!AF173/levels!AB173-1)*100)</f>
        <v>2.6430172218760317</v>
      </c>
      <c r="AC173" s="52">
        <f>IF(OR((levels!AG173)="",(levels!AC173)=""),"",(levels!AG173/levels!AC173-1)*100)</f>
        <v>2.3448559062696273</v>
      </c>
      <c r="AD173" s="52">
        <f>IF(OR((levels!AH173)="",(levels!AD173)=""),"",(levels!AH173/levels!AD173-1)*100)</f>
        <v>1.7400876513328445</v>
      </c>
      <c r="AE173" s="52">
        <f>IF(OR((levels!AI173)="",(levels!AE173)=""),"",(levels!AI173/levels!AE173-1)*100)</f>
        <v>1.5032668896257206</v>
      </c>
      <c r="AF173" s="52">
        <f>IF(OR((levels!AJ173)="",(levels!AF173)=""),"",(levels!AJ173/levels!AF173-1)*100)</f>
        <v>2.1524373305422451</v>
      </c>
      <c r="AG173" s="52">
        <f>IF(OR((levels!AK173)="",(levels!AG173)=""),"",(levels!AK173/levels!AG173-1)*100)</f>
        <v>1.8170156315046038</v>
      </c>
      <c r="AH173" s="52">
        <f>IF(OR((levels!AL173)="",(levels!AH173)=""),"",(levels!AL173/levels!AH173-1)*100)</f>
        <v>1.9728564188021158</v>
      </c>
      <c r="AI173" s="52">
        <f>IF(OR((levels!AM173)="",(levels!AI173)=""),"",(levels!AM173/levels!AI173-1)*100)</f>
        <v>1.3891730573498906</v>
      </c>
      <c r="AJ173" s="52">
        <f>IF(OR((levels!AN173)="",(levels!AJ173)=""),"",(levels!AN173/levels!AJ173-1)*100)</f>
        <v>-2.4940366872146069</v>
      </c>
      <c r="AK173" s="52">
        <f>IF(OR((levels!AO173)="",(levels!AK173)=""),"",(levels!AO173/levels!AK173-1)*100)</f>
        <v>-13.721401680888922</v>
      </c>
      <c r="AL173" s="52">
        <f>IF(OR((levels!AP173)="",(levels!AL173)=""),"",(levels!AP173/levels!AL173-1)*100)</f>
        <v>-3.9142487881596355</v>
      </c>
      <c r="AM173" s="52">
        <f>IF(OR((levels!AQ173)="",(levels!AM173)=""),"",(levels!AQ173/levels!AM173-1)*100)</f>
        <v>-4.1182078695126805</v>
      </c>
      <c r="AN173" s="52">
        <f>IF(OR((levels!AR173)="",(levels!AN173)=""),"",(levels!AR173/levels!AN173-1)*100)</f>
        <v>-1.095861674015064</v>
      </c>
      <c r="AO173" s="52">
        <f>IF(OR((levels!AS173)="",(levels!AO173)=""),"",(levels!AS173/levels!AO173-1)*100)</f>
        <v>13.836800679279193</v>
      </c>
      <c r="AP173" s="52">
        <f>IF(OR((levels!AT173)="",(levels!AP173)=""),"",(levels!AT173/levels!AP173-1)*100)</f>
        <v>4.1321380712988631</v>
      </c>
      <c r="AQ173" s="52">
        <f>IF(OR((levels!AU173)="",(levels!AQ173)=""),"",(levels!AU173/levels!AQ173-1)*100)</f>
        <v>4.7503147975711757</v>
      </c>
      <c r="AR173" s="52" t="str">
        <f>IF(OR((levels!AV173)="",(levels!AR173)=""),"",(levels!AV173/levels!AR173-1)*100)</f>
        <v/>
      </c>
      <c r="AS173" s="52" t="str">
        <f>IF(OR((levels!AW173)="",(levels!AS173)=""),"",(levels!AW173/levels!AS173-1)*100)</f>
        <v/>
      </c>
      <c r="AT173" s="52" t="str">
        <f>IF(OR((levels!AX173)="",(levels!AT173)=""),"",(levels!AX173/levels!AT173-1)*100)</f>
        <v/>
      </c>
      <c r="AU173" s="52" t="str">
        <f>IF(OR((levels!AY173)="",(levels!AU173)=""),"",(levels!AY173/levels!AU173-1)*100)</f>
        <v/>
      </c>
      <c r="AV173" s="52" t="str">
        <f>IF(OR((levels!AZ173)="",(levels!AV173)=""),"",(levels!AZ173/levels!AV173-1)*100)</f>
        <v/>
      </c>
      <c r="AW173" s="52" t="str">
        <f>IF(OR((levels!BA173)="",(levels!AW173)=""),"",(levels!BA173/levels!AW173-1)*100)</f>
        <v/>
      </c>
      <c r="AX173" s="52" t="str">
        <f>IF(OR((levels!BB173)="",(levels!AX173)=""),"",(levels!BB173/levels!AX173-1)*100)</f>
        <v/>
      </c>
      <c r="AY173" s="52" t="str">
        <f>IF(OR((levels!BC173)="",(levels!AY173)=""),"",(levels!BC173/levels!AY173-1)*100)</f>
        <v/>
      </c>
      <c r="AZ173" s="45"/>
      <c r="BA173" s="45"/>
      <c r="BB173" s="45"/>
      <c r="BC173" s="45"/>
    </row>
    <row r="174" spans="1:55" x14ac:dyDescent="0.2">
      <c r="A174" s="43" t="s">
        <v>247</v>
      </c>
      <c r="B174" s="38"/>
      <c r="C174" s="54">
        <v>44607</v>
      </c>
      <c r="D174" s="52">
        <f>IF(OR((levels!H174)="",(levels!D174)=""),"",(levels!H174/levels!D174-1)*100)</f>
        <v>-0.28161125215551142</v>
      </c>
      <c r="E174" s="52">
        <f>IF(OR((levels!I174)="",(levels!E174)=""),"",(levels!I174/levels!E174-1)*100)</f>
        <v>-0.6019040578036261</v>
      </c>
      <c r="F174" s="52">
        <f>IF(OR((levels!J174)="",(levels!F174)=""),"",(levels!J174/levels!F174-1)*100)</f>
        <v>-0.88044677864931309</v>
      </c>
      <c r="G174" s="52">
        <f>IF(OR((levels!K174)="",(levels!G174)=""),"",(levels!K174/levels!G174-1)*100)</f>
        <v>-0.92148534173902563</v>
      </c>
      <c r="H174" s="52">
        <f>IF(OR((levels!L174)="",(levels!H174)=""),"",(levels!L174/levels!H174-1)*100)</f>
        <v>-0.98247818632321016</v>
      </c>
      <c r="I174" s="52">
        <f>IF(OR((levels!M174)="",(levels!I174)=""),"",(levels!M174/levels!I174-1)*100)</f>
        <v>-0.22189519864985741</v>
      </c>
      <c r="J174" s="52">
        <f>IF(OR((levels!N174)="",(levels!J174)=""),"",(levels!N174/levels!J174-1)*100)</f>
        <v>0.22853545275358655</v>
      </c>
      <c r="K174" s="52">
        <f>IF(OR((levels!O174)="",(levels!K174)=""),"",(levels!O174/levels!K174-1)*100)</f>
        <v>0.96024797232368009</v>
      </c>
      <c r="L174" s="52">
        <f>IF(OR((levels!P174)="",(levels!L174)=""),"",(levels!P174/levels!L174-1)*100)</f>
        <v>1.6398700313490222</v>
      </c>
      <c r="M174" s="52">
        <f>IF(OR((levels!Q174)="",(levels!M174)=""),"",(levels!Q174/levels!M174-1)*100)</f>
        <v>1.4064030078653866</v>
      </c>
      <c r="N174" s="52">
        <f>IF(OR((levels!R174)="",(levels!N174)=""),"",(levels!R174/levels!N174-1)*100)</f>
        <v>1.5719722015046012</v>
      </c>
      <c r="O174" s="52">
        <f>IF(OR((levels!S174)="",(levels!O174)=""),"",(levels!S174/levels!O174-1)*100)</f>
        <v>1.7125921894233453</v>
      </c>
      <c r="P174" s="52">
        <f>IF(OR((levels!T174)="",(levels!P174)=""),"",(levels!T174/levels!P174-1)*100)</f>
        <v>2.0225395479256836</v>
      </c>
      <c r="Q174" s="52">
        <f>IF(OR((levels!U174)="",(levels!Q174)=""),"",(levels!U174/levels!Q174-1)*100)</f>
        <v>2.2139572039399535</v>
      </c>
      <c r="R174" s="52">
        <f>IF(OR((levels!V174)="",(levels!R174)=""),"",(levels!V174/levels!R174-1)*100)</f>
        <v>2.2322975756098984</v>
      </c>
      <c r="S174" s="52">
        <f>IF(OR((levels!W174)="",(levels!S174)=""),"",(levels!W174/levels!S174-1)*100)</f>
        <v>2.2817078649607359</v>
      </c>
      <c r="T174" s="52">
        <f>IF(OR((levels!X174)="",(levels!T174)=""),"",(levels!X174/levels!T174-1)*100)</f>
        <v>2.0594993107504678</v>
      </c>
      <c r="U174" s="52">
        <f>IF(OR((levels!Y174)="",(levels!U174)=""),"",(levels!Y174/levels!U174-1)*100)</f>
        <v>1.9075586947520318</v>
      </c>
      <c r="V174" s="52">
        <f>IF(OR((levels!Z174)="",(levels!V174)=""),"",(levels!Z174/levels!V174-1)*100)</f>
        <v>1.8214085032214777</v>
      </c>
      <c r="W174" s="52">
        <f>IF(OR((levels!AA174)="",(levels!W174)=""),"",(levels!AA174/levels!W174-1)*100)</f>
        <v>2.1512564564850845</v>
      </c>
      <c r="X174" s="52">
        <f>IF(OR((levels!AB174)="",(levels!X174)=""),"",(levels!AB174/levels!X174-1)*100)</f>
        <v>2.3868792432862884</v>
      </c>
      <c r="Y174" s="52">
        <f>IF(OR((levels!AC174)="",(levels!Y174)=""),"",(levels!AC174/levels!Y174-1)*100)</f>
        <v>2.9314513891128602</v>
      </c>
      <c r="Z174" s="52">
        <f>IF(OR((levels!AD174)="",(levels!Z174)=""),"",(levels!AD174/levels!Z174-1)*100)</f>
        <v>3.2092064553187249</v>
      </c>
      <c r="AA174" s="52">
        <f>IF(OR((levels!AE174)="",(levels!AA174)=""),"",(levels!AE174/levels!AA174-1)*100)</f>
        <v>3.2391037076738183</v>
      </c>
      <c r="AB174" s="52">
        <f>IF(OR((levels!AF174)="",(levels!AB174)=""),"",(levels!AF174/levels!AB174-1)*100)</f>
        <v>2.6430172218760317</v>
      </c>
      <c r="AC174" s="52">
        <f>IF(OR((levels!AG174)="",(levels!AC174)=""),"",(levels!AG174/levels!AC174-1)*100)</f>
        <v>2.3448559062696273</v>
      </c>
      <c r="AD174" s="52">
        <f>IF(OR((levels!AH174)="",(levels!AD174)=""),"",(levels!AH174/levels!AD174-1)*100)</f>
        <v>1.7400876513328445</v>
      </c>
      <c r="AE174" s="52">
        <f>IF(OR((levels!AI174)="",(levels!AE174)=""),"",(levels!AI174/levels!AE174-1)*100)</f>
        <v>1.5032668896257206</v>
      </c>
      <c r="AF174" s="52">
        <f>IF(OR((levels!AJ174)="",(levels!AF174)=""),"",(levels!AJ174/levels!AF174-1)*100)</f>
        <v>2.1524373305422451</v>
      </c>
      <c r="AG174" s="52">
        <f>IF(OR((levels!AK174)="",(levels!AG174)=""),"",(levels!AK174/levels!AG174-1)*100)</f>
        <v>1.8170156315046038</v>
      </c>
      <c r="AH174" s="52">
        <f>IF(OR((levels!AL174)="",(levels!AH174)=""),"",(levels!AL174/levels!AH174-1)*100)</f>
        <v>1.9728564188021158</v>
      </c>
      <c r="AI174" s="52">
        <f>IF(OR((levels!AM174)="",(levels!AI174)=""),"",(levels!AM174/levels!AI174-1)*100)</f>
        <v>1.3891730573498906</v>
      </c>
      <c r="AJ174" s="52">
        <f>IF(OR((levels!AN174)="",(levels!AJ174)=""),"",(levels!AN174/levels!AJ174-1)*100)</f>
        <v>-2.4940366872146069</v>
      </c>
      <c r="AK174" s="52">
        <f>IF(OR((levels!AO174)="",(levels!AK174)=""),"",(levels!AO174/levels!AK174-1)*100)</f>
        <v>-13.721401680888922</v>
      </c>
      <c r="AL174" s="52">
        <f>IF(OR((levels!AP174)="",(levels!AL174)=""),"",(levels!AP174/levels!AL174-1)*100)</f>
        <v>-3.9142487881596355</v>
      </c>
      <c r="AM174" s="52">
        <f>IF(OR((levels!AQ174)="",(levels!AM174)=""),"",(levels!AQ174/levels!AM174-1)*100)</f>
        <v>-4.1182078695126805</v>
      </c>
      <c r="AN174" s="52">
        <f>IF(OR((levels!AR174)="",(levels!AN174)=""),"",(levels!AR174/levels!AN174-1)*100)</f>
        <v>-1.095861674015064</v>
      </c>
      <c r="AO174" s="52">
        <f>IF(OR((levels!AS174)="",(levels!AO174)=""),"",(levels!AS174/levels!AO174-1)*100)</f>
        <v>13.836800679279193</v>
      </c>
      <c r="AP174" s="52">
        <f>IF(OR((levels!AT174)="",(levels!AP174)=""),"",(levels!AT174/levels!AP174-1)*100)</f>
        <v>4.1321380712988631</v>
      </c>
      <c r="AQ174" s="52">
        <f>IF(OR((levels!AU174)="",(levels!AQ174)=""),"",(levels!AU174/levels!AQ174-1)*100)</f>
        <v>4.7532484761025895</v>
      </c>
      <c r="AR174" s="52" t="str">
        <f>IF(OR((levels!AV174)="",(levels!AR174)=""),"",(levels!AV174/levels!AR174-1)*100)</f>
        <v/>
      </c>
      <c r="AS174" s="52" t="str">
        <f>IF(OR((levels!AW174)="",(levels!AS174)=""),"",(levels!AW174/levels!AS174-1)*100)</f>
        <v/>
      </c>
      <c r="AT174" s="52" t="str">
        <f>IF(OR((levels!AX174)="",(levels!AT174)=""),"",(levels!AX174/levels!AT174-1)*100)</f>
        <v/>
      </c>
      <c r="AU174" s="52" t="str">
        <f>IF(OR((levels!AY174)="",(levels!AU174)=""),"",(levels!AY174/levels!AU174-1)*100)</f>
        <v/>
      </c>
      <c r="AV174" s="52" t="str">
        <f>IF(OR((levels!AZ174)="",(levels!AV174)=""),"",(levels!AZ174/levels!AV174-1)*100)</f>
        <v/>
      </c>
      <c r="AW174" s="52" t="str">
        <f>IF(OR((levels!BA174)="",(levels!AW174)=""),"",(levels!BA174/levels!AW174-1)*100)</f>
        <v/>
      </c>
      <c r="AX174" s="52" t="str">
        <f>IF(OR((levels!BB174)="",(levels!AX174)=""),"",(levels!BB174/levels!AX174-1)*100)</f>
        <v/>
      </c>
      <c r="AY174" s="52" t="str">
        <f>IF(OR((levels!BC174)="",(levels!AY174)=""),"",(levels!BC174/levels!AY174-1)*100)</f>
        <v/>
      </c>
      <c r="AZ174" s="45"/>
      <c r="BA174" s="45"/>
      <c r="BB174" s="45"/>
      <c r="BC174" s="45"/>
    </row>
    <row r="175" spans="1:55" x14ac:dyDescent="0.2">
      <c r="A175" s="43" t="s">
        <v>248</v>
      </c>
      <c r="B175" s="38"/>
      <c r="C175" s="54">
        <v>44628</v>
      </c>
      <c r="D175" s="52">
        <f>IF(OR((levels!H175)="",(levels!D175)=""),"",(levels!H175/levels!D175-1)*100)</f>
        <v>-0.27841474541639988</v>
      </c>
      <c r="E175" s="52">
        <f>IF(OR((levels!I175)="",(levels!E175)=""),"",(levels!I175/levels!E175-1)*100)</f>
        <v>-0.60651094792872895</v>
      </c>
      <c r="F175" s="52">
        <f>IF(OR((levels!J175)="",(levels!F175)=""),"",(levels!J175/levels!F175-1)*100)</f>
        <v>-0.87914333601601946</v>
      </c>
      <c r="G175" s="52">
        <f>IF(OR((levels!K175)="",(levels!G175)=""),"",(levels!K175/levels!G175-1)*100)</f>
        <v>-0.92190178305678883</v>
      </c>
      <c r="H175" s="52">
        <f>IF(OR((levels!L175)="",(levels!H175)=""),"",(levels!L175/levels!H175-1)*100)</f>
        <v>-0.97814345011066894</v>
      </c>
      <c r="I175" s="52">
        <f>IF(OR((levels!M175)="",(levels!I175)=""),"",(levels!M175/levels!I175-1)*100)</f>
        <v>-0.21766543641458247</v>
      </c>
      <c r="J175" s="52">
        <f>IF(OR((levels!N175)="",(levels!J175)=""),"",(levels!N175/levels!J175-1)*100)</f>
        <v>0.22778462450769865</v>
      </c>
      <c r="K175" s="52">
        <f>IF(OR((levels!O175)="",(levels!K175)=""),"",(levels!O175/levels!K175-1)*100)</f>
        <v>0.95255668885048106</v>
      </c>
      <c r="L175" s="52">
        <f>IF(OR((levels!P175)="",(levels!L175)=""),"",(levels!P175/levels!L175-1)*100)</f>
        <v>1.6386443952926211</v>
      </c>
      <c r="M175" s="52">
        <f>IF(OR((levels!Q175)="",(levels!M175)=""),"",(levels!Q175/levels!M175-1)*100)</f>
        <v>1.4130118796852109</v>
      </c>
      <c r="N175" s="52">
        <f>IF(OR((levels!R175)="",(levels!N175)=""),"",(levels!R175/levels!N175-1)*100)</f>
        <v>1.570228465371537</v>
      </c>
      <c r="O175" s="52">
        <f>IF(OR((levels!S175)="",(levels!O175)=""),"",(levels!S175/levels!O175-1)*100)</f>
        <v>1.7111570445723201</v>
      </c>
      <c r="P175" s="52">
        <f>IF(OR((levels!T175)="",(levels!P175)=""),"",(levels!T175/levels!P175-1)*100)</f>
        <v>2.0218118466956092</v>
      </c>
      <c r="Q175" s="52">
        <f>IF(OR((levels!U175)="",(levels!Q175)=""),"",(levels!U175/levels!Q175-1)*100)</f>
        <v>2.2114211218968505</v>
      </c>
      <c r="R175" s="52">
        <f>IF(OR((levels!V175)="",(levels!R175)=""),"",(levels!V175/levels!R175-1)*100)</f>
        <v>2.2333848992935668</v>
      </c>
      <c r="S175" s="52">
        <f>IF(OR((levels!W175)="",(levels!S175)=""),"",(levels!W175/levels!S175-1)*100)</f>
        <v>2.2855574698692704</v>
      </c>
      <c r="T175" s="52">
        <f>IF(OR((levels!X175)="",(levels!T175)=""),"",(levels!X175/levels!T175-1)*100)</f>
        <v>2.0542095783001812</v>
      </c>
      <c r="U175" s="52">
        <f>IF(OR((levels!Y175)="",(levels!U175)=""),"",(levels!Y175/levels!U175-1)*100)</f>
        <v>1.9026979745564221</v>
      </c>
      <c r="V175" s="52">
        <f>IF(OR((levels!Z175)="",(levels!V175)=""),"",(levels!Z175/levels!V175-1)*100)</f>
        <v>1.8220636241630395</v>
      </c>
      <c r="W175" s="52">
        <f>IF(OR((levels!AA175)="",(levels!W175)=""),"",(levels!AA175/levels!W175-1)*100)</f>
        <v>2.1613708190373782</v>
      </c>
      <c r="X175" s="52">
        <f>IF(OR((levels!AB175)="",(levels!X175)=""),"",(levels!AB175/levels!X175-1)*100)</f>
        <v>2.3918347362299253</v>
      </c>
      <c r="Y175" s="52">
        <f>IF(OR((levels!AC175)="",(levels!Y175)=""),"",(levels!AC175/levels!Y175-1)*100)</f>
        <v>2.9298826547508927</v>
      </c>
      <c r="Z175" s="52">
        <f>IF(OR((levels!AD175)="",(levels!Z175)=""),"",(levels!AD175/levels!Z175-1)*100)</f>
        <v>3.2049599536827955</v>
      </c>
      <c r="AA175" s="52">
        <f>IF(OR((levels!AE175)="",(levels!AA175)=""),"",(levels!AE175/levels!AA175-1)*100)</f>
        <v>3.2385991049894924</v>
      </c>
      <c r="AB175" s="52">
        <f>IF(OR((levels!AF175)="",(levels!AB175)=""),"",(levels!AF175/levels!AB175-1)*100)</f>
        <v>2.6417123273984933</v>
      </c>
      <c r="AC175" s="52">
        <f>IF(OR((levels!AG175)="",(levels!AC175)=""),"",(levels!AG175/levels!AC175-1)*100)</f>
        <v>2.3454769131466824</v>
      </c>
      <c r="AD175" s="52">
        <f>IF(OR((levels!AH175)="",(levels!AD175)=""),"",(levels!AH175/levels!AD175-1)*100)</f>
        <v>1.7479945567706823</v>
      </c>
      <c r="AE175" s="52">
        <f>IF(OR((levels!AI175)="",(levels!AE175)=""),"",(levels!AI175/levels!AE175-1)*100)</f>
        <v>1.5003931183704688</v>
      </c>
      <c r="AF175" s="52">
        <f>IF(OR((levels!AJ175)="",(levels!AF175)=""),"",(levels!AJ175/levels!AF175-1)*100)</f>
        <v>2.1600978663411041</v>
      </c>
      <c r="AG175" s="52">
        <f>IF(OR((levels!AK175)="",(levels!AG175)=""),"",(levels!AK175/levels!AG175-1)*100)</f>
        <v>1.8500806289531546</v>
      </c>
      <c r="AH175" s="52">
        <f>IF(OR((levels!AL175)="",(levels!AH175)=""),"",(levels!AL175/levels!AH175-1)*100)</f>
        <v>2.0042896469876226</v>
      </c>
      <c r="AI175" s="52">
        <f>IF(OR((levels!AM175)="",(levels!AI175)=""),"",(levels!AM175/levels!AI175-1)*100)</f>
        <v>1.3646714013567651</v>
      </c>
      <c r="AJ175" s="52">
        <f>IF(OR((levels!AN175)="",(levels!AJ175)=""),"",(levels!AN175/levels!AJ175-1)*100)</f>
        <v>-2.581091478791131</v>
      </c>
      <c r="AK175" s="52">
        <f>IF(OR((levels!AO175)="",(levels!AK175)=""),"",(levels!AO175/levels!AK175-1)*100)</f>
        <v>-13.752015920301941</v>
      </c>
      <c r="AL175" s="52">
        <f>IF(OR((levels!AP175)="",(levels!AL175)=""),"",(levels!AP175/levels!AL175-1)*100)</f>
        <v>-3.8941660300104042</v>
      </c>
      <c r="AM175" s="52">
        <f>IF(OR((levels!AQ175)="",(levels!AM175)=""),"",(levels!AQ175/levels!AM175-1)*100)</f>
        <v>-4.0330373875568366</v>
      </c>
      <c r="AN175" s="52">
        <f>IF(OR((levels!AR175)="",(levels!AN175)=""),"",(levels!AR175/levels!AN175-1)*100)</f>
        <v>-0.88095466101897335</v>
      </c>
      <c r="AO175" s="52">
        <f>IF(OR((levels!AS175)="",(levels!AO175)=""),"",(levels!AS175/levels!AO175-1)*100)</f>
        <v>14.01686232739956</v>
      </c>
      <c r="AP175" s="52">
        <f>IF(OR((levels!AT175)="",(levels!AP175)=""),"",(levels!AT175/levels!AP175-1)*100)</f>
        <v>4.2278752758467597</v>
      </c>
      <c r="AQ175" s="52">
        <f>IF(OR((levels!AU175)="",(levels!AQ175)=""),"",(levels!AU175/levels!AQ175-1)*100)</f>
        <v>4.7975564141938598</v>
      </c>
      <c r="AR175" s="52" t="str">
        <f>IF(OR((levels!AV175)="",(levels!AR175)=""),"",(levels!AV175/levels!AR175-1)*100)</f>
        <v/>
      </c>
      <c r="AS175" s="52" t="str">
        <f>IF(OR((levels!AW175)="",(levels!AS175)=""),"",(levels!AW175/levels!AS175-1)*100)</f>
        <v/>
      </c>
      <c r="AT175" s="52" t="str">
        <f>IF(OR((levels!AX175)="",(levels!AT175)=""),"",(levels!AX175/levels!AT175-1)*100)</f>
        <v/>
      </c>
      <c r="AU175" s="52" t="str">
        <f>IF(OR((levels!AY175)="",(levels!AU175)=""),"",(levels!AY175/levels!AU175-1)*100)</f>
        <v/>
      </c>
      <c r="AV175" s="52" t="str">
        <f>IF(OR((levels!AZ175)="",(levels!AV175)=""),"",(levels!AZ175/levels!AV175-1)*100)</f>
        <v/>
      </c>
      <c r="AW175" s="52" t="str">
        <f>IF(OR((levels!BA175)="",(levels!AW175)=""),"",(levels!BA175/levels!AW175-1)*100)</f>
        <v/>
      </c>
      <c r="AX175" s="52" t="str">
        <f>IF(OR((levels!BB175)="",(levels!AX175)=""),"",(levels!BB175/levels!AX175-1)*100)</f>
        <v/>
      </c>
      <c r="AY175" s="52" t="str">
        <f>IF(OR((levels!BC175)="",(levels!AY175)=""),"",(levels!BC175/levels!AY175-1)*100)</f>
        <v/>
      </c>
      <c r="AZ175" s="45"/>
      <c r="BA175" s="45"/>
      <c r="BB175" s="45"/>
      <c r="BC175" s="45"/>
    </row>
    <row r="176" spans="1:55" x14ac:dyDescent="0.2">
      <c r="A176" s="43" t="s">
        <v>249</v>
      </c>
      <c r="B176" s="38"/>
      <c r="C176" s="54">
        <v>44671</v>
      </c>
      <c r="D176" s="52">
        <f>IF(OR((levels!H176)="",(levels!D176)=""),"",(levels!H176/levels!D176-1)*100)</f>
        <v>-0.2780272519564031</v>
      </c>
      <c r="E176" s="52">
        <f>IF(OR((levels!I176)="",(levels!E176)=""),"",(levels!I176/levels!E176-1)*100)</f>
        <v>-0.60576432265103675</v>
      </c>
      <c r="F176" s="52">
        <f>IF(OR((levels!J176)="",(levels!F176)=""),"",(levels!J176/levels!F176-1)*100)</f>
        <v>-0.87947723719197235</v>
      </c>
      <c r="G176" s="52">
        <f>IF(OR((levels!K176)="",(levels!G176)=""),"",(levels!K176/levels!G176-1)*100)</f>
        <v>-0.92269998108747142</v>
      </c>
      <c r="H176" s="52">
        <f>IF(OR((levels!L176)="",(levels!H176)=""),"",(levels!L176/levels!H176-1)*100)</f>
        <v>-0.97846175593149232</v>
      </c>
      <c r="I176" s="52">
        <f>IF(OR((levels!M176)="",(levels!I176)=""),"",(levels!M176/levels!I176-1)*100)</f>
        <v>-0.21842966822471777</v>
      </c>
      <c r="J176" s="52">
        <f>IF(OR((levels!N176)="",(levels!J176)=""),"",(levels!N176/levels!J176-1)*100)</f>
        <v>0.22806977835445608</v>
      </c>
      <c r="K176" s="52">
        <f>IF(OR((levels!O176)="",(levels!K176)=""),"",(levels!O176/levels!K176-1)*100)</f>
        <v>0.95336555787246535</v>
      </c>
      <c r="L176" s="52">
        <f>IF(OR((levels!P176)="",(levels!L176)=""),"",(levels!P176/levels!L176-1)*100)</f>
        <v>1.6386286908540049</v>
      </c>
      <c r="M176" s="52">
        <f>IF(OR((levels!Q176)="",(levels!M176)=""),"",(levels!Q176/levels!M176-1)*100)</f>
        <v>1.4125568683968304</v>
      </c>
      <c r="N176" s="52">
        <f>IF(OR((levels!R176)="",(levels!N176)=""),"",(levels!R176/levels!N176-1)*100)</f>
        <v>1.5705363478927703</v>
      </c>
      <c r="O176" s="52">
        <f>IF(OR((levels!S176)="",(levels!O176)=""),"",(levels!S176/levels!O176-1)*100)</f>
        <v>1.711316785656436</v>
      </c>
      <c r="P176" s="52">
        <f>IF(OR((levels!T176)="",(levels!P176)=""),"",(levels!T176/levels!P176-1)*100)</f>
        <v>2.021819400123559</v>
      </c>
      <c r="Q176" s="52">
        <f>IF(OR((levels!U176)="",(levels!Q176)=""),"",(levels!U176/levels!Q176-1)*100)</f>
        <v>2.211547137157166</v>
      </c>
      <c r="R176" s="52">
        <f>IF(OR((levels!V176)="",(levels!R176)=""),"",(levels!V176/levels!R176-1)*100)</f>
        <v>2.2331765378859503</v>
      </c>
      <c r="S176" s="52">
        <f>IF(OR((levels!W176)="",(levels!S176)=""),"",(levels!W176/levels!S176-1)*100)</f>
        <v>2.2856315908676095</v>
      </c>
      <c r="T176" s="52">
        <f>IF(OR((levels!X176)="",(levels!T176)=""),"",(levels!X176/levels!T176-1)*100)</f>
        <v>2.0554613131723132</v>
      </c>
      <c r="U176" s="52">
        <f>IF(OR((levels!Y176)="",(levels!U176)=""),"",(levels!Y176/levels!U176-1)*100)</f>
        <v>1.9036324953033645</v>
      </c>
      <c r="V176" s="52">
        <f>IF(OR((levels!Z176)="",(levels!V176)=""),"",(levels!Z176/levels!V176-1)*100)</f>
        <v>1.8212028020413884</v>
      </c>
      <c r="W176" s="52">
        <f>IF(OR((levels!AA176)="",(levels!W176)=""),"",(levels!AA176/levels!W176-1)*100)</f>
        <v>2.1600688780381905</v>
      </c>
      <c r="X176" s="52">
        <f>IF(OR((levels!AB176)="",(levels!X176)=""),"",(levels!AB176/levels!X176-1)*100)</f>
        <v>2.3904706477489768</v>
      </c>
      <c r="Y176" s="52">
        <f>IF(OR((levels!AC176)="",(levels!Y176)=""),"",(levels!AC176/levels!Y176-1)*100)</f>
        <v>2.9287858440039116</v>
      </c>
      <c r="Z176" s="52">
        <f>IF(OR((levels!AD176)="",(levels!Z176)=""),"",(levels!AD176/levels!Z176-1)*100)</f>
        <v>3.206122168453085</v>
      </c>
      <c r="AA176" s="52">
        <f>IF(OR((levels!AE176)="",(levels!AA176)=""),"",(levels!AE176/levels!AA176-1)*100)</f>
        <v>3.2398808590341277</v>
      </c>
      <c r="AB176" s="52">
        <f>IF(OR((levels!AF176)="",(levels!AB176)=""),"",(levels!AF176/levels!AB176-1)*100)</f>
        <v>2.6417170411848545</v>
      </c>
      <c r="AC176" s="52">
        <f>IF(OR((levels!AG176)="",(levels!AC176)=""),"",(levels!AG176/levels!AC176-1)*100)</f>
        <v>2.3467193501754302</v>
      </c>
      <c r="AD176" s="52">
        <f>IF(OR((levels!AH176)="",(levels!AD176)=""),"",(levels!AH176/levels!AD176-1)*100)</f>
        <v>1.7490594670469317</v>
      </c>
      <c r="AE176" s="52">
        <f>IF(OR((levels!AI176)="",(levels!AE176)=""),"",(levels!AI176/levels!AE176-1)*100)</f>
        <v>1.5014679178370738</v>
      </c>
      <c r="AF176" s="52">
        <f>IF(OR((levels!AJ176)="",(levels!AF176)=""),"",(levels!AJ176/levels!AF176-1)*100)</f>
        <v>2.1574434731595371</v>
      </c>
      <c r="AG176" s="52">
        <f>IF(OR((levels!AK176)="",(levels!AG176)=""),"",(levels!AK176/levels!AG176-1)*100)</f>
        <v>1.8500935434539789</v>
      </c>
      <c r="AH176" s="52">
        <f>IF(OR((levels!AL176)="",(levels!AH176)=""),"",(levels!AL176/levels!AH176-1)*100)</f>
        <v>2.0034785665121513</v>
      </c>
      <c r="AI176" s="52">
        <f>IF(OR((levels!AM176)="",(levels!AI176)=""),"",(levels!AM176/levels!AI176-1)*100)</f>
        <v>1.3629373853750515</v>
      </c>
      <c r="AJ176" s="52">
        <f>IF(OR((levels!AN176)="",(levels!AJ176)=""),"",(levels!AN176/levels!AJ176-1)*100)</f>
        <v>-2.5676754481507968</v>
      </c>
      <c r="AK176" s="52">
        <f>IF(OR((levels!AO176)="",(levels!AK176)=""),"",(levels!AO176/levels!AK176-1)*100)</f>
        <v>-13.730107268053594</v>
      </c>
      <c r="AL176" s="52">
        <f>IF(OR((levels!AP176)="",(levels!AL176)=""),"",(levels!AP176/levels!AL176-1)*100)</f>
        <v>-3.8740761631124832</v>
      </c>
      <c r="AM176" s="52">
        <f>IF(OR((levels!AQ176)="",(levels!AM176)=""),"",(levels!AQ176/levels!AM176-1)*100)</f>
        <v>-4.0221447316514114</v>
      </c>
      <c r="AN176" s="52">
        <f>IF(OR((levels!AR176)="",(levels!AN176)=""),"",(levels!AR176/levels!AN176-1)*100)</f>
        <v>-0.859222474803778</v>
      </c>
      <c r="AO176" s="52">
        <f>IF(OR((levels!AS176)="",(levels!AO176)=""),"",(levels!AS176/levels!AO176-1)*100)</f>
        <v>14.016860530110664</v>
      </c>
      <c r="AP176" s="52">
        <f>IF(OR((levels!AT176)="",(levels!AP176)=""),"",(levels!AT176/levels!AP176-1)*100)</f>
        <v>4.2291127548191421</v>
      </c>
      <c r="AQ176" s="52">
        <f>IF(OR((levels!AU176)="",(levels!AQ176)=""),"",(levels!AU176/levels!AQ176-1)*100)</f>
        <v>4.8813209676872971</v>
      </c>
      <c r="AR176" s="52" t="str">
        <f>IF(OR((levels!AV176)="",(levels!AR176)=""),"",(levels!AV176/levels!AR176-1)*100)</f>
        <v/>
      </c>
      <c r="AS176" s="52" t="str">
        <f>IF(OR((levels!AW176)="",(levels!AS176)=""),"",(levels!AW176/levels!AS176-1)*100)</f>
        <v/>
      </c>
      <c r="AT176" s="52" t="str">
        <f>IF(OR((levels!AX176)="",(levels!AT176)=""),"",(levels!AX176/levels!AT176-1)*100)</f>
        <v/>
      </c>
      <c r="AU176" s="52" t="str">
        <f>IF(OR((levels!AY176)="",(levels!AU176)=""),"",(levels!AY176/levels!AU176-1)*100)</f>
        <v/>
      </c>
      <c r="AV176" s="52" t="str">
        <f>IF(OR((levels!AZ176)="",(levels!AV176)=""),"",(levels!AZ176/levels!AV176-1)*100)</f>
        <v/>
      </c>
      <c r="AW176" s="52" t="str">
        <f>IF(OR((levels!BA176)="",(levels!AW176)=""),"",(levels!BA176/levels!AW176-1)*100)</f>
        <v/>
      </c>
      <c r="AX176" s="52" t="str">
        <f>IF(OR((levels!BB176)="",(levels!AX176)=""),"",(levels!BB176/levels!AX176-1)*100)</f>
        <v/>
      </c>
      <c r="AY176" s="52" t="str">
        <f>IF(OR((levels!BC176)="",(levels!AY176)=""),"",(levels!BC176/levels!AY176-1)*100)</f>
        <v/>
      </c>
      <c r="AZ176" s="45"/>
      <c r="BA176" s="45"/>
      <c r="BB176" s="45"/>
      <c r="BC176" s="45"/>
    </row>
    <row r="177" spans="1:55" x14ac:dyDescent="0.2">
      <c r="A177" s="43" t="s">
        <v>250</v>
      </c>
      <c r="B177" s="38"/>
      <c r="C177" s="54">
        <v>44680</v>
      </c>
      <c r="D177" s="52">
        <f>IF(OR((levels!H177)="",(levels!D177)=""),"",(levels!H177/levels!D177-1)*100)</f>
        <v>-0.2780272519564031</v>
      </c>
      <c r="E177" s="52">
        <f>IF(OR((levels!I177)="",(levels!E177)=""),"",(levels!I177/levels!E177-1)*100)</f>
        <v>-0.60576432265103675</v>
      </c>
      <c r="F177" s="52">
        <f>IF(OR((levels!J177)="",(levels!F177)=""),"",(levels!J177/levels!F177-1)*100)</f>
        <v>-0.87947723719197235</v>
      </c>
      <c r="G177" s="52">
        <f>IF(OR((levels!K177)="",(levels!G177)=""),"",(levels!K177/levels!G177-1)*100)</f>
        <v>-0.92269998108747142</v>
      </c>
      <c r="H177" s="52">
        <f>IF(OR((levels!L177)="",(levels!H177)=""),"",(levels!L177/levels!H177-1)*100)</f>
        <v>-0.97846175593149232</v>
      </c>
      <c r="I177" s="52">
        <f>IF(OR((levels!M177)="",(levels!I177)=""),"",(levels!M177/levels!I177-1)*100)</f>
        <v>-0.21842966822471777</v>
      </c>
      <c r="J177" s="52">
        <f>IF(OR((levels!N177)="",(levels!J177)=""),"",(levels!N177/levels!J177-1)*100)</f>
        <v>0.22806977835445608</v>
      </c>
      <c r="K177" s="52">
        <f>IF(OR((levels!O177)="",(levels!K177)=""),"",(levels!O177/levels!K177-1)*100)</f>
        <v>0.95336555787246535</v>
      </c>
      <c r="L177" s="52">
        <f>IF(OR((levels!P177)="",(levels!L177)=""),"",(levels!P177/levels!L177-1)*100)</f>
        <v>1.6386286908540049</v>
      </c>
      <c r="M177" s="52">
        <f>IF(OR((levels!Q177)="",(levels!M177)=""),"",(levels!Q177/levels!M177-1)*100)</f>
        <v>1.4125568683968304</v>
      </c>
      <c r="N177" s="52">
        <f>IF(OR((levels!R177)="",(levels!N177)=""),"",(levels!R177/levels!N177-1)*100)</f>
        <v>1.5705363478927703</v>
      </c>
      <c r="O177" s="52">
        <f>IF(OR((levels!S177)="",(levels!O177)=""),"",(levels!S177/levels!O177-1)*100)</f>
        <v>1.711316785656436</v>
      </c>
      <c r="P177" s="52">
        <f>IF(OR((levels!T177)="",(levels!P177)=""),"",(levels!T177/levels!P177-1)*100)</f>
        <v>2.021819400123559</v>
      </c>
      <c r="Q177" s="52">
        <f>IF(OR((levels!U177)="",(levels!Q177)=""),"",(levels!U177/levels!Q177-1)*100)</f>
        <v>2.211547137157166</v>
      </c>
      <c r="R177" s="52">
        <f>IF(OR((levels!V177)="",(levels!R177)=""),"",(levels!V177/levels!R177-1)*100)</f>
        <v>2.2331765378859503</v>
      </c>
      <c r="S177" s="52">
        <f>IF(OR((levels!W177)="",(levels!S177)=""),"",(levels!W177/levels!S177-1)*100)</f>
        <v>2.2856315908676095</v>
      </c>
      <c r="T177" s="52">
        <f>IF(OR((levels!X177)="",(levels!T177)=""),"",(levels!X177/levels!T177-1)*100)</f>
        <v>2.0554613131723132</v>
      </c>
      <c r="U177" s="52">
        <f>IF(OR((levels!Y177)="",(levels!U177)=""),"",(levels!Y177/levels!U177-1)*100)</f>
        <v>1.9036324953033645</v>
      </c>
      <c r="V177" s="52">
        <f>IF(OR((levels!Z177)="",(levels!V177)=""),"",(levels!Z177/levels!V177-1)*100)</f>
        <v>1.8212028020413884</v>
      </c>
      <c r="W177" s="52">
        <f>IF(OR((levels!AA177)="",(levels!W177)=""),"",(levels!AA177/levels!W177-1)*100)</f>
        <v>2.1600688780381905</v>
      </c>
      <c r="X177" s="52">
        <f>IF(OR((levels!AB177)="",(levels!X177)=""),"",(levels!AB177/levels!X177-1)*100)</f>
        <v>2.3904706477489768</v>
      </c>
      <c r="Y177" s="52">
        <f>IF(OR((levels!AC177)="",(levels!Y177)=""),"",(levels!AC177/levels!Y177-1)*100)</f>
        <v>2.9287858440039116</v>
      </c>
      <c r="Z177" s="52">
        <f>IF(OR((levels!AD177)="",(levels!Z177)=""),"",(levels!AD177/levels!Z177-1)*100)</f>
        <v>3.206122168453085</v>
      </c>
      <c r="AA177" s="52">
        <f>IF(OR((levels!AE177)="",(levels!AA177)=""),"",(levels!AE177/levels!AA177-1)*100)</f>
        <v>3.2398808590341277</v>
      </c>
      <c r="AB177" s="52">
        <f>IF(OR((levels!AF177)="",(levels!AB177)=""),"",(levels!AF177/levels!AB177-1)*100)</f>
        <v>2.6417170411848545</v>
      </c>
      <c r="AC177" s="52">
        <f>IF(OR((levels!AG177)="",(levels!AC177)=""),"",(levels!AG177/levels!AC177-1)*100)</f>
        <v>2.3467193501754302</v>
      </c>
      <c r="AD177" s="52">
        <f>IF(OR((levels!AH177)="",(levels!AD177)=""),"",(levels!AH177/levels!AD177-1)*100)</f>
        <v>1.7490594670469317</v>
      </c>
      <c r="AE177" s="52">
        <f>IF(OR((levels!AI177)="",(levels!AE177)=""),"",(levels!AI177/levels!AE177-1)*100)</f>
        <v>1.5014679178370738</v>
      </c>
      <c r="AF177" s="52">
        <f>IF(OR((levels!AJ177)="",(levels!AF177)=""),"",(levels!AJ177/levels!AF177-1)*100)</f>
        <v>2.1574434731595371</v>
      </c>
      <c r="AG177" s="52">
        <f>IF(OR((levels!AK177)="",(levels!AG177)=""),"",(levels!AK177/levels!AG177-1)*100)</f>
        <v>1.8500935434539789</v>
      </c>
      <c r="AH177" s="52">
        <f>IF(OR((levels!AL177)="",(levels!AH177)=""),"",(levels!AL177/levels!AH177-1)*100)</f>
        <v>2.0034785665121513</v>
      </c>
      <c r="AI177" s="52">
        <f>IF(OR((levels!AM177)="",(levels!AI177)=""),"",(levels!AM177/levels!AI177-1)*100)</f>
        <v>1.3629373853750515</v>
      </c>
      <c r="AJ177" s="52">
        <f>IF(OR((levels!AN177)="",(levels!AJ177)=""),"",(levels!AN177/levels!AJ177-1)*100)</f>
        <v>-2.5676754481507968</v>
      </c>
      <c r="AK177" s="52">
        <f>IF(OR((levels!AO177)="",(levels!AK177)=""),"",(levels!AO177/levels!AK177-1)*100)</f>
        <v>-13.730107268053594</v>
      </c>
      <c r="AL177" s="52">
        <f>IF(OR((levels!AP177)="",(levels!AL177)=""),"",(levels!AP177/levels!AL177-1)*100)</f>
        <v>-3.8740761631124832</v>
      </c>
      <c r="AM177" s="52">
        <f>IF(OR((levels!AQ177)="",(levels!AM177)=""),"",(levels!AQ177/levels!AM177-1)*100)</f>
        <v>-4.0221447316514114</v>
      </c>
      <c r="AN177" s="52">
        <f>IF(OR((levels!AR177)="",(levels!AN177)=""),"",(levels!AR177/levels!AN177-1)*100)</f>
        <v>-0.859222474803778</v>
      </c>
      <c r="AO177" s="52">
        <f>IF(OR((levels!AS177)="",(levels!AO177)=""),"",(levels!AS177/levels!AO177-1)*100)</f>
        <v>14.016860530110664</v>
      </c>
      <c r="AP177" s="52">
        <f>IF(OR((levels!AT177)="",(levels!AP177)=""),"",(levels!AT177/levels!AP177-1)*100)</f>
        <v>4.2291127548191421</v>
      </c>
      <c r="AQ177" s="52">
        <f>IF(OR((levels!AU177)="",(levels!AQ177)=""),"",(levels!AU177/levels!AQ177-1)*100)</f>
        <v>4.8813209676872971</v>
      </c>
      <c r="AR177" s="52">
        <f>IF(OR((levels!AV177)="",(levels!AR177)=""),"",(levels!AV177/levels!AR177-1)*100)</f>
        <v>5.1926287485154043</v>
      </c>
      <c r="AS177" s="52" t="str">
        <f>IF(OR((levels!AW177)="",(levels!AS177)=""),"",(levels!AW177/levels!AS177-1)*100)</f>
        <v/>
      </c>
      <c r="AT177" s="52" t="str">
        <f>IF(OR((levels!AX177)="",(levels!AT177)=""),"",(levels!AX177/levels!AT177-1)*100)</f>
        <v/>
      </c>
      <c r="AU177" s="52" t="str">
        <f>IF(OR((levels!AY177)="",(levels!AU177)=""),"",(levels!AY177/levels!AU177-1)*100)</f>
        <v/>
      </c>
      <c r="AV177" s="52" t="str">
        <f>IF(OR((levels!AZ177)="",(levels!AV177)=""),"",(levels!AZ177/levels!AV177-1)*100)</f>
        <v/>
      </c>
      <c r="AW177" s="52" t="str">
        <f>IF(OR((levels!BA177)="",(levels!AW177)=""),"",(levels!BA177/levels!AW177-1)*100)</f>
        <v/>
      </c>
      <c r="AX177" s="52" t="str">
        <f>IF(OR((levels!BB177)="",(levels!AX177)=""),"",(levels!BB177/levels!AX177-1)*100)</f>
        <v/>
      </c>
      <c r="AY177" s="52" t="str">
        <f>IF(OR((levels!BC177)="",(levels!AY177)=""),"",(levels!BC177/levels!AY177-1)*100)</f>
        <v/>
      </c>
      <c r="AZ177" s="45"/>
      <c r="BA177" s="45"/>
      <c r="BB177" s="45"/>
      <c r="BC177" s="45"/>
    </row>
    <row r="178" spans="1:55" x14ac:dyDescent="0.2">
      <c r="A178" s="43" t="s">
        <v>251</v>
      </c>
      <c r="B178" s="38"/>
      <c r="C178" s="54">
        <v>44698</v>
      </c>
      <c r="D178" s="52">
        <f>IF(OR((levels!H178)="",(levels!D178)=""),"",(levels!H178/levels!D178-1)*100)</f>
        <v>-0.2780272519564031</v>
      </c>
      <c r="E178" s="52">
        <f>IF(OR((levels!I178)="",(levels!E178)=""),"",(levels!I178/levels!E178-1)*100)</f>
        <v>-0.60576432265103675</v>
      </c>
      <c r="F178" s="52">
        <f>IF(OR((levels!J178)="",(levels!F178)=""),"",(levels!J178/levels!F178-1)*100)</f>
        <v>-0.87947723719197235</v>
      </c>
      <c r="G178" s="52">
        <f>IF(OR((levels!K178)="",(levels!G178)=""),"",(levels!K178/levels!G178-1)*100)</f>
        <v>-0.92269998108747142</v>
      </c>
      <c r="H178" s="52">
        <f>IF(OR((levels!L178)="",(levels!H178)=""),"",(levels!L178/levels!H178-1)*100)</f>
        <v>-0.97846175593149232</v>
      </c>
      <c r="I178" s="52">
        <f>IF(OR((levels!M178)="",(levels!I178)=""),"",(levels!M178/levels!I178-1)*100)</f>
        <v>-0.21842966822471777</v>
      </c>
      <c r="J178" s="52">
        <f>IF(OR((levels!N178)="",(levels!J178)=""),"",(levels!N178/levels!J178-1)*100)</f>
        <v>0.22806977835445608</v>
      </c>
      <c r="K178" s="52">
        <f>IF(OR((levels!O178)="",(levels!K178)=""),"",(levels!O178/levels!K178-1)*100)</f>
        <v>0.95336555787246535</v>
      </c>
      <c r="L178" s="52">
        <f>IF(OR((levels!P178)="",(levels!L178)=""),"",(levels!P178/levels!L178-1)*100)</f>
        <v>1.6386286908540049</v>
      </c>
      <c r="M178" s="52">
        <f>IF(OR((levels!Q178)="",(levels!M178)=""),"",(levels!Q178/levels!M178-1)*100)</f>
        <v>1.4125568683968304</v>
      </c>
      <c r="N178" s="52">
        <f>IF(OR((levels!R178)="",(levels!N178)=""),"",(levels!R178/levels!N178-1)*100)</f>
        <v>1.5705363478927703</v>
      </c>
      <c r="O178" s="52">
        <f>IF(OR((levels!S178)="",(levels!O178)=""),"",(levels!S178/levels!O178-1)*100)</f>
        <v>1.711316785656436</v>
      </c>
      <c r="P178" s="52">
        <f>IF(OR((levels!T178)="",(levels!P178)=""),"",(levels!T178/levels!P178-1)*100)</f>
        <v>2.021819400123559</v>
      </c>
      <c r="Q178" s="52">
        <f>IF(OR((levels!U178)="",(levels!Q178)=""),"",(levels!U178/levels!Q178-1)*100)</f>
        <v>2.211547137157166</v>
      </c>
      <c r="R178" s="52">
        <f>IF(OR((levels!V178)="",(levels!R178)=""),"",(levels!V178/levels!R178-1)*100)</f>
        <v>2.2331765378859503</v>
      </c>
      <c r="S178" s="52">
        <f>IF(OR((levels!W178)="",(levels!S178)=""),"",(levels!W178/levels!S178-1)*100)</f>
        <v>2.2856315908676095</v>
      </c>
      <c r="T178" s="52">
        <f>IF(OR((levels!X178)="",(levels!T178)=""),"",(levels!X178/levels!T178-1)*100)</f>
        <v>2.0554613131723132</v>
      </c>
      <c r="U178" s="52">
        <f>IF(OR((levels!Y178)="",(levels!U178)=""),"",(levels!Y178/levels!U178-1)*100)</f>
        <v>1.9036324953033645</v>
      </c>
      <c r="V178" s="52">
        <f>IF(OR((levels!Z178)="",(levels!V178)=""),"",(levels!Z178/levels!V178-1)*100)</f>
        <v>1.8212028020413884</v>
      </c>
      <c r="W178" s="52">
        <f>IF(OR((levels!AA178)="",(levels!W178)=""),"",(levels!AA178/levels!W178-1)*100)</f>
        <v>2.1600688780381905</v>
      </c>
      <c r="X178" s="52">
        <f>IF(OR((levels!AB178)="",(levels!X178)=""),"",(levels!AB178/levels!X178-1)*100)</f>
        <v>2.3904706477489768</v>
      </c>
      <c r="Y178" s="52">
        <f>IF(OR((levels!AC178)="",(levels!Y178)=""),"",(levels!AC178/levels!Y178-1)*100)</f>
        <v>2.9287858440039116</v>
      </c>
      <c r="Z178" s="52">
        <f>IF(OR((levels!AD178)="",(levels!Z178)=""),"",(levels!AD178/levels!Z178-1)*100)</f>
        <v>3.206122168453085</v>
      </c>
      <c r="AA178" s="52">
        <f>IF(OR((levels!AE178)="",(levels!AA178)=""),"",(levels!AE178/levels!AA178-1)*100)</f>
        <v>3.2398808590341277</v>
      </c>
      <c r="AB178" s="52">
        <f>IF(OR((levels!AF178)="",(levels!AB178)=""),"",(levels!AF178/levels!AB178-1)*100)</f>
        <v>2.6417170411848545</v>
      </c>
      <c r="AC178" s="52">
        <f>IF(OR((levels!AG178)="",(levels!AC178)=""),"",(levels!AG178/levels!AC178-1)*100)</f>
        <v>2.3467193501754302</v>
      </c>
      <c r="AD178" s="52">
        <f>IF(OR((levels!AH178)="",(levels!AD178)=""),"",(levels!AH178/levels!AD178-1)*100)</f>
        <v>1.7490594670469317</v>
      </c>
      <c r="AE178" s="52">
        <f>IF(OR((levels!AI178)="",(levels!AE178)=""),"",(levels!AI178/levels!AE178-1)*100)</f>
        <v>1.5014679178370738</v>
      </c>
      <c r="AF178" s="52">
        <f>IF(OR((levels!AJ178)="",(levels!AF178)=""),"",(levels!AJ178/levels!AF178-1)*100)</f>
        <v>2.1574434731595371</v>
      </c>
      <c r="AG178" s="52">
        <f>IF(OR((levels!AK178)="",(levels!AG178)=""),"",(levels!AK178/levels!AG178-1)*100)</f>
        <v>1.8500935434539789</v>
      </c>
      <c r="AH178" s="52">
        <f>IF(OR((levels!AL178)="",(levels!AH178)=""),"",(levels!AL178/levels!AH178-1)*100)</f>
        <v>2.0034785665121513</v>
      </c>
      <c r="AI178" s="52">
        <f>IF(OR((levels!AM178)="",(levels!AI178)=""),"",(levels!AM178/levels!AI178-1)*100)</f>
        <v>1.3629373853750515</v>
      </c>
      <c r="AJ178" s="52">
        <f>IF(OR((levels!AN178)="",(levels!AJ178)=""),"",(levels!AN178/levels!AJ178-1)*100)</f>
        <v>-2.5676754481507968</v>
      </c>
      <c r="AK178" s="52">
        <f>IF(OR((levels!AO178)="",(levels!AK178)=""),"",(levels!AO178/levels!AK178-1)*100)</f>
        <v>-13.730107268053594</v>
      </c>
      <c r="AL178" s="52">
        <f>IF(OR((levels!AP178)="",(levels!AL178)=""),"",(levels!AP178/levels!AL178-1)*100)</f>
        <v>-3.8740761631124832</v>
      </c>
      <c r="AM178" s="52">
        <f>IF(OR((levels!AQ178)="",(levels!AM178)=""),"",(levels!AQ178/levels!AM178-1)*100)</f>
        <v>-4.0221447316514114</v>
      </c>
      <c r="AN178" s="52">
        <f>IF(OR((levels!AR178)="",(levels!AN178)=""),"",(levels!AR178/levels!AN178-1)*100)</f>
        <v>-0.859222474803778</v>
      </c>
      <c r="AO178" s="52">
        <f>IF(OR((levels!AS178)="",(levels!AO178)=""),"",(levels!AS178/levels!AO178-1)*100)</f>
        <v>14.016860530110664</v>
      </c>
      <c r="AP178" s="52">
        <f>IF(OR((levels!AT178)="",(levels!AP178)=""),"",(levels!AT178/levels!AP178-1)*100)</f>
        <v>4.2291127548191421</v>
      </c>
      <c r="AQ178" s="52">
        <f>IF(OR((levels!AU178)="",(levels!AQ178)=""),"",(levels!AU178/levels!AQ178-1)*100)</f>
        <v>4.8813209676872971</v>
      </c>
      <c r="AR178" s="52">
        <f>IF(OR((levels!AV178)="",(levels!AR178)=""),"",(levels!AV178/levels!AR178-1)*100)</f>
        <v>5.2408111428237758</v>
      </c>
      <c r="AS178" s="52" t="str">
        <f>IF(OR((levels!AW178)="",(levels!AS178)=""),"",(levels!AW178/levels!AS178-1)*100)</f>
        <v/>
      </c>
      <c r="AT178" s="52" t="str">
        <f>IF(OR((levels!AX178)="",(levels!AT178)=""),"",(levels!AX178/levels!AT178-1)*100)</f>
        <v/>
      </c>
      <c r="AU178" s="52" t="str">
        <f>IF(OR((levels!AY178)="",(levels!AU178)=""),"",(levels!AY178/levels!AU178-1)*100)</f>
        <v/>
      </c>
      <c r="AV178" s="52" t="str">
        <f>IF(OR((levels!AZ178)="",(levels!AV178)=""),"",(levels!AZ178/levels!AV178-1)*100)</f>
        <v/>
      </c>
      <c r="AW178" s="52" t="str">
        <f>IF(OR((levels!BA178)="",(levels!AW178)=""),"",(levels!BA178/levels!AW178-1)*100)</f>
        <v/>
      </c>
      <c r="AX178" s="52" t="str">
        <f>IF(OR((levels!BB178)="",(levels!AX178)=""),"",(levels!BB178/levels!AX178-1)*100)</f>
        <v/>
      </c>
      <c r="AY178" s="52" t="str">
        <f>IF(OR((levels!BC178)="",(levels!AY178)=""),"",(levels!BC178/levels!AY178-1)*100)</f>
        <v/>
      </c>
      <c r="AZ178" s="45"/>
      <c r="BA178" s="45"/>
      <c r="BB178" s="45"/>
      <c r="BC178" s="45"/>
    </row>
    <row r="179" spans="1:55" x14ac:dyDescent="0.2">
      <c r="A179" s="43" t="s">
        <v>252</v>
      </c>
      <c r="B179" s="38"/>
      <c r="C179" s="54">
        <v>44720</v>
      </c>
      <c r="D179" s="52">
        <f>IF(OR((levels!H179)="",(levels!D179)=""),"",(levels!H179/levels!D179-1)*100)</f>
        <v>-0.28671570188821827</v>
      </c>
      <c r="E179" s="52">
        <f>IF(OR((levels!I179)="",(levels!E179)=""),"",(levels!I179/levels!E179-1)*100)</f>
        <v>-0.59386293882143226</v>
      </c>
      <c r="F179" s="52">
        <f>IF(OR((levels!J179)="",(levels!F179)=""),"",(levels!J179/levels!F179-1)*100)</f>
        <v>-0.87557342817278228</v>
      </c>
      <c r="G179" s="52">
        <f>IF(OR((levels!K179)="",(levels!G179)=""),"",(levels!K179/levels!G179-1)*100)</f>
        <v>-0.93605070323611317</v>
      </c>
      <c r="H179" s="52">
        <f>IF(OR((levels!L179)="",(levels!H179)=""),"",(levels!L179/levels!H179-1)*100)</f>
        <v>-0.96952052685209678</v>
      </c>
      <c r="I179" s="52">
        <f>IF(OR((levels!M179)="",(levels!I179)=""),"",(levels!M179/levels!I179-1)*100)</f>
        <v>-0.19231189746596877</v>
      </c>
      <c r="J179" s="52">
        <f>IF(OR((levels!N179)="",(levels!J179)=""),"",(levels!N179/levels!J179-1)*100)</f>
        <v>0.20952391834727635</v>
      </c>
      <c r="K179" s="52">
        <f>IF(OR((levels!O179)="",(levels!K179)=""),"",(levels!O179/levels!K179-1)*100)</f>
        <v>0.98753971972911359</v>
      </c>
      <c r="L179" s="52">
        <f>IF(OR((levels!P179)="",(levels!L179)=""),"",(levels!P179/levels!L179-1)*100)</f>
        <v>1.6440287641319884</v>
      </c>
      <c r="M179" s="52">
        <f>IF(OR((levels!Q179)="",(levels!M179)=""),"",(levels!Q179/levels!M179-1)*100)</f>
        <v>1.3884223329994061</v>
      </c>
      <c r="N179" s="52">
        <f>IF(OR((levels!R179)="",(levels!N179)=""),"",(levels!R179/levels!N179-1)*100)</f>
        <v>1.6035198405653039</v>
      </c>
      <c r="O179" s="52">
        <f>IF(OR((levels!S179)="",(levels!O179)=""),"",(levels!S179/levels!O179-1)*100)</f>
        <v>1.6869648676541615</v>
      </c>
      <c r="P179" s="52">
        <f>IF(OR((levels!T179)="",(levels!P179)=""),"",(levels!T179/levels!P179-1)*100)</f>
        <v>2.0171247515892388</v>
      </c>
      <c r="Q179" s="52">
        <f>IF(OR((levels!U179)="",(levels!Q179)=""),"",(levels!U179/levels!Q179-1)*100)</f>
        <v>2.2281813872693901</v>
      </c>
      <c r="R179" s="52">
        <f>IF(OR((levels!V179)="",(levels!R179)=""),"",(levels!V179/levels!R179-1)*100)</f>
        <v>2.2172123862356452</v>
      </c>
      <c r="S179" s="52">
        <f>IF(OR((levels!W179)="",(levels!S179)=""),"",(levels!W179/levels!S179-1)*100)</f>
        <v>2.2993326154191696</v>
      </c>
      <c r="T179" s="52">
        <f>IF(OR((levels!X179)="",(levels!T179)=""),"",(levels!X179/levels!T179-1)*100)</f>
        <v>2.0684980957180521</v>
      </c>
      <c r="U179" s="52">
        <f>IF(OR((levels!Y179)="",(levels!U179)=""),"",(levels!Y179/levels!U179-1)*100)</f>
        <v>1.8768307592567535</v>
      </c>
      <c r="V179" s="52">
        <f>IF(OR((levels!Z179)="",(levels!V179)=""),"",(levels!Z179/levels!V179-1)*100)</f>
        <v>1.8173885222192654</v>
      </c>
      <c r="W179" s="52">
        <f>IF(OR((levels!AA179)="",(levels!W179)=""),"",(levels!AA179/levels!W179-1)*100)</f>
        <v>2.1466667047871146</v>
      </c>
      <c r="X179" s="52">
        <f>IF(OR((levels!AB179)="",(levels!X179)=""),"",(levels!AB179/levels!X179-1)*100)</f>
        <v>2.3680982986382659</v>
      </c>
      <c r="Y179" s="52">
        <f>IF(OR((levels!AC179)="",(levels!Y179)=""),"",(levels!AC179/levels!Y179-1)*100)</f>
        <v>2.9374878264911031</v>
      </c>
      <c r="Z179" s="52">
        <f>IF(OR((levels!AD179)="",(levels!Z179)=""),"",(levels!AD179/levels!Z179-1)*100)</f>
        <v>3.2477876141074891</v>
      </c>
      <c r="AA179" s="52">
        <f>IF(OR((levels!AE179)="",(levels!AA179)=""),"",(levels!AE179/levels!AA179-1)*100)</f>
        <v>3.2156290824818301</v>
      </c>
      <c r="AB179" s="52">
        <f>IF(OR((levels!AF179)="",(levels!AB179)=""),"",(levels!AF179/levels!AB179-1)*100)</f>
        <v>2.6252143367496705</v>
      </c>
      <c r="AC179" s="52">
        <f>IF(OR((levels!AG179)="",(levels!AC179)=""),"",(levels!AG179/levels!AC179-1)*100)</f>
        <v>2.3667348140920863</v>
      </c>
      <c r="AD179" s="52">
        <f>IF(OR((levels!AH179)="",(levels!AD179)=""),"",(levels!AH179/levels!AD179-1)*100)</f>
        <v>1.7308745857792296</v>
      </c>
      <c r="AE179" s="52">
        <f>IF(OR((levels!AI179)="",(levels!AE179)=""),"",(levels!AI179/levels!AE179-1)*100)</f>
        <v>1.5047286758112399</v>
      </c>
      <c r="AF179" s="52">
        <f>IF(OR((levels!AJ179)="",(levels!AF179)=""),"",(levels!AJ179/levels!AF179-1)*100)</f>
        <v>2.1467203076106944</v>
      </c>
      <c r="AG179" s="52">
        <f>IF(OR((levels!AK179)="",(levels!AG179)=""),"",(levels!AK179/levels!AG179-1)*100)</f>
        <v>1.8688638691974457</v>
      </c>
      <c r="AH179" s="52">
        <f>IF(OR((levels!AL179)="",(levels!AH179)=""),"",(levels!AL179/levels!AH179-1)*100)</f>
        <v>1.9871008425320635</v>
      </c>
      <c r="AI179" s="52">
        <f>IF(OR((levels!AM179)="",(levels!AI179)=""),"",(levels!AM179/levels!AI179-1)*100)</f>
        <v>1.4030251004451877</v>
      </c>
      <c r="AJ179" s="52">
        <f>IF(OR((levels!AN179)="",(levels!AJ179)=""),"",(levels!AN179/levels!AJ179-1)*100)</f>
        <v>-2.510650221343802</v>
      </c>
      <c r="AK179" s="52">
        <f>IF(OR((levels!AO179)="",(levels!AK179)=""),"",(levels!AO179/levels!AK179-1)*100)</f>
        <v>-13.785225691490311</v>
      </c>
      <c r="AL179" s="52">
        <f>IF(OR((levels!AP179)="",(levels!AL179)=""),"",(levels!AP179/levels!AL179-1)*100)</f>
        <v>-3.7687938111741426</v>
      </c>
      <c r="AM179" s="52">
        <f>IF(OR((levels!AQ179)="",(levels!AM179)=""),"",(levels!AQ179/levels!AM179-1)*100)</f>
        <v>-3.9645324666489845</v>
      </c>
      <c r="AN179" s="52">
        <f>IF(OR((levels!AR179)="",(levels!AN179)=""),"",(levels!AR179/levels!AN179-1)*100)</f>
        <v>-0.83705571933362366</v>
      </c>
      <c r="AO179" s="52">
        <f>IF(OR((levels!AS179)="",(levels!AO179)=""),"",(levels!AS179/levels!AO179-1)*100)</f>
        <v>14.112645590328921</v>
      </c>
      <c r="AP179" s="52">
        <f>IF(OR((levels!AT179)="",(levels!AP179)=""),"",(levels!AT179/levels!AP179-1)*100)</f>
        <v>4.1883051306925934</v>
      </c>
      <c r="AQ179" s="52">
        <f>IF(OR((levels!AU179)="",(levels!AQ179)=""),"",(levels!AU179/levels!AQ179-1)*100)</f>
        <v>4.8739905145453788</v>
      </c>
      <c r="AR179" s="52">
        <f>IF(OR((levels!AV179)="",(levels!AR179)=""),"",(levels!AV179/levels!AR179-1)*100)</f>
        <v>5.5741052696314908</v>
      </c>
      <c r="AS179" s="52" t="str">
        <f>IF(OR((levels!AW179)="",(levels!AS179)=""),"",(levels!AW179/levels!AS179-1)*100)</f>
        <v/>
      </c>
      <c r="AT179" s="52" t="str">
        <f>IF(OR((levels!AX179)="",(levels!AT179)=""),"",(levels!AX179/levels!AT179-1)*100)</f>
        <v/>
      </c>
      <c r="AU179" s="52" t="str">
        <f>IF(OR((levels!AY179)="",(levels!AU179)=""),"",(levels!AY179/levels!AU179-1)*100)</f>
        <v/>
      </c>
      <c r="AV179" s="52" t="str">
        <f>IF(OR((levels!AZ179)="",(levels!AV179)=""),"",(levels!AZ179/levels!AV179-1)*100)</f>
        <v/>
      </c>
      <c r="AW179" s="52" t="str">
        <f>IF(OR((levels!BA179)="",(levels!AW179)=""),"",(levels!BA179/levels!AW179-1)*100)</f>
        <v/>
      </c>
      <c r="AX179" s="52" t="str">
        <f>IF(OR((levels!BB179)="",(levels!AX179)=""),"",(levels!BB179/levels!AX179-1)*100)</f>
        <v/>
      </c>
      <c r="AY179" s="52" t="str">
        <f>IF(OR((levels!BC179)="",(levels!AY179)=""),"",(levels!BC179/levels!AY179-1)*100)</f>
        <v/>
      </c>
      <c r="AZ179" s="45"/>
      <c r="BA179" s="45"/>
      <c r="BB179" s="45"/>
      <c r="BC179" s="45"/>
    </row>
    <row r="180" spans="1:55" x14ac:dyDescent="0.2">
      <c r="A180" s="43" t="s">
        <v>253</v>
      </c>
      <c r="B180" s="38"/>
      <c r="C180" s="54">
        <v>44762</v>
      </c>
      <c r="D180" s="52">
        <f>IF(OR((levels!H180)="",(levels!D180)=""),"",(levels!H180/levels!D180-1)*100)</f>
        <v>-0.28130733301978683</v>
      </c>
      <c r="E180" s="52">
        <f>IF(OR((levels!I180)="",(levels!E180)=""),"",(levels!I180/levels!E180-1)*100)</f>
        <v>-0.59805044483691727</v>
      </c>
      <c r="F180" s="52">
        <f>IF(OR((levels!J180)="",(levels!F180)=""),"",(levels!J180/levels!F180-1)*100)</f>
        <v>-0.87201965223631106</v>
      </c>
      <c r="G180" s="52">
        <f>IF(OR((levels!K180)="",(levels!G180)=""),"",(levels!K180/levels!G180-1)*100)</f>
        <v>-0.93665102671387501</v>
      </c>
      <c r="H180" s="52">
        <f>IF(OR((levels!L180)="",(levels!H180)=""),"",(levels!L180/levels!H180-1)*100)</f>
        <v>-0.96863561531723708</v>
      </c>
      <c r="I180" s="52">
        <f>IF(OR((levels!M180)="",(levels!I180)=""),"",(levels!M180/levels!I180-1)*100)</f>
        <v>-0.19716176551181075</v>
      </c>
      <c r="J180" s="52">
        <f>IF(OR((levels!N180)="",(levels!J180)=""),"",(levels!N180/levels!J180-1)*100)</f>
        <v>0.21068233422720795</v>
      </c>
      <c r="K180" s="52">
        <f>IF(OR((levels!O180)="",(levels!K180)=""),"",(levels!O180/levels!K180-1)*100)</f>
        <v>0.98871382635727922</v>
      </c>
      <c r="L180" s="52">
        <f>IF(OR((levels!P180)="",(levels!L180)=""),"",(levels!P180/levels!L180-1)*100)</f>
        <v>1.63389794189015</v>
      </c>
      <c r="M180" s="52">
        <f>IF(OR((levels!Q180)="",(levels!M180)=""),"",(levels!Q180/levels!M180-1)*100)</f>
        <v>1.3804683292542919</v>
      </c>
      <c r="N180" s="52">
        <f>IF(OR((levels!R180)="",(levels!N180)=""),"",(levels!R180/levels!N180-1)*100)</f>
        <v>1.6023215642138711</v>
      </c>
      <c r="O180" s="52">
        <f>IF(OR((levels!S180)="",(levels!O180)=""),"",(levels!S180/levels!O180-1)*100)</f>
        <v>1.6909236432158137</v>
      </c>
      <c r="P180" s="52">
        <f>IF(OR((levels!T180)="",(levels!P180)=""),"",(levels!T180/levels!P180-1)*100)</f>
        <v>1.977074843500759</v>
      </c>
      <c r="Q180" s="52">
        <f>IF(OR((levels!U180)="",(levels!Q180)=""),"",(levels!U180/levels!Q180-1)*100)</f>
        <v>2.1932079445170061</v>
      </c>
      <c r="R180" s="52">
        <f>IF(OR((levels!V180)="",(levels!R180)=""),"",(levels!V180/levels!R180-1)*100)</f>
        <v>2.1710266989247051</v>
      </c>
      <c r="S180" s="52">
        <f>IF(OR((levels!W180)="",(levels!S180)=""),"",(levels!W180/levels!S180-1)*100)</f>
        <v>2.2568117993948977</v>
      </c>
      <c r="T180" s="52">
        <f>IF(OR((levels!X180)="",(levels!T180)=""),"",(levels!X180/levels!T180-1)*100)</f>
        <v>2.0574310504145599</v>
      </c>
      <c r="U180" s="52">
        <f>IF(OR((levels!Y180)="",(levels!U180)=""),"",(levels!Y180/levels!U180-1)*100)</f>
        <v>1.8695439119278623</v>
      </c>
      <c r="V180" s="52">
        <f>IF(OR((levels!Z180)="",(levels!V180)=""),"",(levels!Z180/levels!V180-1)*100)</f>
        <v>1.8313937980005246</v>
      </c>
      <c r="W180" s="52">
        <f>IF(OR((levels!AA180)="",(levels!W180)=""),"",(levels!AA180/levels!W180-1)*100)</f>
        <v>2.1417684820845828</v>
      </c>
      <c r="X180" s="52">
        <f>IF(OR((levels!AB180)="",(levels!X180)=""),"",(levels!AB180/levels!X180-1)*100)</f>
        <v>2.3858998645551743</v>
      </c>
      <c r="Y180" s="52">
        <f>IF(OR((levels!AC180)="",(levels!Y180)=""),"",(levels!AC180/levels!Y180-1)*100)</f>
        <v>2.9240796785837242</v>
      </c>
      <c r="Z180" s="52">
        <f>IF(OR((levels!AD180)="",(levels!Z180)=""),"",(levels!AD180/levels!Z180-1)*100)</f>
        <v>3.2517718611557722</v>
      </c>
      <c r="AA180" s="52">
        <f>IF(OR((levels!AE180)="",(levels!AA180)=""),"",(levels!AE180/levels!AA180-1)*100)</f>
        <v>3.2278398912364725</v>
      </c>
      <c r="AB180" s="52">
        <f>IF(OR((levels!AF180)="",(levels!AB180)=""),"",(levels!AF180/levels!AB180-1)*100)</f>
        <v>2.6141278333331019</v>
      </c>
      <c r="AC180" s="52">
        <f>IF(OR((levels!AG180)="",(levels!AC180)=""),"",(levels!AG180/levels!AC180-1)*100)</f>
        <v>2.3754821759939926</v>
      </c>
      <c r="AD180" s="52">
        <f>IF(OR((levels!AH180)="",(levels!AD180)=""),"",(levels!AH180/levels!AD180-1)*100)</f>
        <v>1.7162452600901101</v>
      </c>
      <c r="AE180" s="52">
        <f>IF(OR((levels!AI180)="",(levels!AE180)=""),"",(levels!AI180/levels!AE180-1)*100)</f>
        <v>1.4863279778958738</v>
      </c>
      <c r="AF180" s="52">
        <f>IF(OR((levels!AJ180)="",(levels!AF180)=""),"",(levels!AJ180/levels!AF180-1)*100)</f>
        <v>2.130073207633032</v>
      </c>
      <c r="AG180" s="52">
        <f>IF(OR((levels!AK180)="",(levels!AG180)=""),"",(levels!AK180/levels!AG180-1)*100)</f>
        <v>1.8558606264060584</v>
      </c>
      <c r="AH180" s="52">
        <f>IF(OR((levels!AL180)="",(levels!AH180)=""),"",(levels!AL180/levels!AH180-1)*100)</f>
        <v>1.9929582590116235</v>
      </c>
      <c r="AI180" s="52">
        <f>IF(OR((levels!AM180)="",(levels!AI180)=""),"",(levels!AM180/levels!AI180-1)*100)</f>
        <v>1.4158474068634908</v>
      </c>
      <c r="AJ180" s="52">
        <f>IF(OR((levels!AN180)="",(levels!AJ180)=""),"",(levels!AN180/levels!AJ180-1)*100)</f>
        <v>-2.4751668647235214</v>
      </c>
      <c r="AK180" s="52">
        <f>IF(OR((levels!AO180)="",(levels!AK180)=""),"",(levels!AO180/levels!AK180-1)*100)</f>
        <v>-13.778879511805497</v>
      </c>
      <c r="AL180" s="52">
        <f>IF(OR((levels!AP180)="",(levels!AL180)=""),"",(levels!AP180/levels!AL180-1)*100)</f>
        <v>-3.8053658427332215</v>
      </c>
      <c r="AM180" s="52">
        <f>IF(OR((levels!AQ180)="",(levels!AM180)=""),"",(levels!AQ180/levels!AM180-1)*100)</f>
        <v>-3.9978097323346784</v>
      </c>
      <c r="AN180" s="52">
        <f>IF(OR((levels!AR180)="",(levels!AN180)=""),"",(levels!AR180/levels!AN180-1)*100)</f>
        <v>-0.86683028215899238</v>
      </c>
      <c r="AO180" s="52">
        <f>IF(OR((levels!AS180)="",(levels!AO180)=""),"",(levels!AS180/levels!AO180-1)*100)</f>
        <v>14.042451525674426</v>
      </c>
      <c r="AP180" s="52">
        <f>IF(OR((levels!AT180)="",(levels!AP180)=""),"",(levels!AT180/levels!AP180-1)*100)</f>
        <v>4.1464473752339748</v>
      </c>
      <c r="AQ180" s="52">
        <f>IF(OR((levels!AU180)="",(levels!AQ180)=""),"",(levels!AU180/levels!AQ180-1)*100)</f>
        <v>4.9584442771379633</v>
      </c>
      <c r="AR180" s="52">
        <f>IF(OR((levels!AV180)="",(levels!AR180)=""),"",(levels!AV180/levels!AR180-1)*100)</f>
        <v>5.5172356413604851</v>
      </c>
      <c r="AS180" s="52" t="str">
        <f>IF(OR((levels!AW180)="",(levels!AS180)=""),"",(levels!AW180/levels!AS180-1)*100)</f>
        <v/>
      </c>
      <c r="AT180" s="52" t="str">
        <f>IF(OR((levels!AX180)="",(levels!AT180)=""),"",(levels!AX180/levels!AT180-1)*100)</f>
        <v/>
      </c>
      <c r="AU180" s="52" t="str">
        <f>IF(OR((levels!AY180)="",(levels!AU180)=""),"",(levels!AY180/levels!AU180-1)*100)</f>
        <v/>
      </c>
      <c r="AV180" s="52" t="str">
        <f>IF(OR((levels!AZ180)="",(levels!AV180)=""),"",(levels!AZ180/levels!AV180-1)*100)</f>
        <v/>
      </c>
      <c r="AW180" s="52" t="str">
        <f>IF(OR((levels!BA180)="",(levels!AW180)=""),"",(levels!BA180/levels!AW180-1)*100)</f>
        <v/>
      </c>
      <c r="AX180" s="52" t="str">
        <f>IF(OR((levels!BB180)="",(levels!AX180)=""),"",(levels!BB180/levels!AX180-1)*100)</f>
        <v/>
      </c>
      <c r="AY180" s="52" t="str">
        <f>IF(OR((levels!BC180)="",(levels!AY180)=""),"",(levels!BC180/levels!AY180-1)*100)</f>
        <v/>
      </c>
      <c r="AZ180" s="45"/>
      <c r="BA180" s="45"/>
      <c r="BB180" s="45"/>
      <c r="BC180" s="45"/>
    </row>
    <row r="181" spans="1:55" x14ac:dyDescent="0.2">
      <c r="A181" s="43" t="s">
        <v>254</v>
      </c>
      <c r="B181" s="38"/>
      <c r="C181" s="54">
        <v>44771</v>
      </c>
      <c r="D181" s="52">
        <f>IF(OR((levels!H181)="",(levels!D181)=""),"",(levels!H181/levels!D181-1)*100)</f>
        <v>-0.28130733301978683</v>
      </c>
      <c r="E181" s="52">
        <f>IF(OR((levels!I181)="",(levels!E181)=""),"",(levels!I181/levels!E181-1)*100)</f>
        <v>-0.59805044483691727</v>
      </c>
      <c r="F181" s="52">
        <f>IF(OR((levels!J181)="",(levels!F181)=""),"",(levels!J181/levels!F181-1)*100)</f>
        <v>-0.87201965223631106</v>
      </c>
      <c r="G181" s="52">
        <f>IF(OR((levels!K181)="",(levels!G181)=""),"",(levels!K181/levels!G181-1)*100)</f>
        <v>-0.93665102671387501</v>
      </c>
      <c r="H181" s="52">
        <f>IF(OR((levels!L181)="",(levels!H181)=""),"",(levels!L181/levels!H181-1)*100)</f>
        <v>-0.96863561531723708</v>
      </c>
      <c r="I181" s="52">
        <f>IF(OR((levels!M181)="",(levels!I181)=""),"",(levels!M181/levels!I181-1)*100)</f>
        <v>-0.19716176551181075</v>
      </c>
      <c r="J181" s="52">
        <f>IF(OR((levels!N181)="",(levels!J181)=""),"",(levels!N181/levels!J181-1)*100)</f>
        <v>0.21068233422720795</v>
      </c>
      <c r="K181" s="52">
        <f>IF(OR((levels!O181)="",(levels!K181)=""),"",(levels!O181/levels!K181-1)*100)</f>
        <v>0.98871382635727922</v>
      </c>
      <c r="L181" s="52">
        <f>IF(OR((levels!P181)="",(levels!L181)=""),"",(levels!P181/levels!L181-1)*100)</f>
        <v>1.63389794189015</v>
      </c>
      <c r="M181" s="52">
        <f>IF(OR((levels!Q181)="",(levels!M181)=""),"",(levels!Q181/levels!M181-1)*100)</f>
        <v>1.3804683292542919</v>
      </c>
      <c r="N181" s="52">
        <f>IF(OR((levels!R181)="",(levels!N181)=""),"",(levels!R181/levels!N181-1)*100)</f>
        <v>1.6023215642138711</v>
      </c>
      <c r="O181" s="52">
        <f>IF(OR((levels!S181)="",(levels!O181)=""),"",(levels!S181/levels!O181-1)*100)</f>
        <v>1.6909236432158137</v>
      </c>
      <c r="P181" s="52">
        <f>IF(OR((levels!T181)="",(levels!P181)=""),"",(levels!T181/levels!P181-1)*100)</f>
        <v>1.977074843500759</v>
      </c>
      <c r="Q181" s="52">
        <f>IF(OR((levels!U181)="",(levels!Q181)=""),"",(levels!U181/levels!Q181-1)*100)</f>
        <v>2.1932079445170061</v>
      </c>
      <c r="R181" s="52">
        <f>IF(OR((levels!V181)="",(levels!R181)=""),"",(levels!V181/levels!R181-1)*100)</f>
        <v>2.1710266989247051</v>
      </c>
      <c r="S181" s="52">
        <f>IF(OR((levels!W181)="",(levels!S181)=""),"",(levels!W181/levels!S181-1)*100)</f>
        <v>2.2568117993948977</v>
      </c>
      <c r="T181" s="52">
        <f>IF(OR((levels!X181)="",(levels!T181)=""),"",(levels!X181/levels!T181-1)*100)</f>
        <v>2.0574310504145599</v>
      </c>
      <c r="U181" s="52">
        <f>IF(OR((levels!Y181)="",(levels!U181)=""),"",(levels!Y181/levels!U181-1)*100)</f>
        <v>1.8695439119278623</v>
      </c>
      <c r="V181" s="52">
        <f>IF(OR((levels!Z181)="",(levels!V181)=""),"",(levels!Z181/levels!V181-1)*100)</f>
        <v>1.8313937980005246</v>
      </c>
      <c r="W181" s="52">
        <f>IF(OR((levels!AA181)="",(levels!W181)=""),"",(levels!AA181/levels!W181-1)*100)</f>
        <v>2.1417684820845828</v>
      </c>
      <c r="X181" s="52">
        <f>IF(OR((levels!AB181)="",(levels!X181)=""),"",(levels!AB181/levels!X181-1)*100)</f>
        <v>2.3858998645551743</v>
      </c>
      <c r="Y181" s="52">
        <f>IF(OR((levels!AC181)="",(levels!Y181)=""),"",(levels!AC181/levels!Y181-1)*100)</f>
        <v>2.9240796785837242</v>
      </c>
      <c r="Z181" s="52">
        <f>IF(OR((levels!AD181)="",(levels!Z181)=""),"",(levels!AD181/levels!Z181-1)*100)</f>
        <v>3.2517718611557722</v>
      </c>
      <c r="AA181" s="52">
        <f>IF(OR((levels!AE181)="",(levels!AA181)=""),"",(levels!AE181/levels!AA181-1)*100)</f>
        <v>3.2278398912364725</v>
      </c>
      <c r="AB181" s="52">
        <f>IF(OR((levels!AF181)="",(levels!AB181)=""),"",(levels!AF181/levels!AB181-1)*100)</f>
        <v>2.6141278333331019</v>
      </c>
      <c r="AC181" s="52">
        <f>IF(OR((levels!AG181)="",(levels!AC181)=""),"",(levels!AG181/levels!AC181-1)*100)</f>
        <v>2.3754821759939926</v>
      </c>
      <c r="AD181" s="52">
        <f>IF(OR((levels!AH181)="",(levels!AD181)=""),"",(levels!AH181/levels!AD181-1)*100)</f>
        <v>1.7162452600901101</v>
      </c>
      <c r="AE181" s="52">
        <f>IF(OR((levels!AI181)="",(levels!AE181)=""),"",(levels!AI181/levels!AE181-1)*100)</f>
        <v>1.4863279778958738</v>
      </c>
      <c r="AF181" s="52">
        <f>IF(OR((levels!AJ181)="",(levels!AF181)=""),"",(levels!AJ181/levels!AF181-1)*100)</f>
        <v>2.130073207633032</v>
      </c>
      <c r="AG181" s="52">
        <f>IF(OR((levels!AK181)="",(levels!AG181)=""),"",(levels!AK181/levels!AG181-1)*100)</f>
        <v>1.8558606264060584</v>
      </c>
      <c r="AH181" s="52">
        <f>IF(OR((levels!AL181)="",(levels!AH181)=""),"",(levels!AL181/levels!AH181-1)*100)</f>
        <v>1.9929582590116235</v>
      </c>
      <c r="AI181" s="52">
        <f>IF(OR((levels!AM181)="",(levels!AI181)=""),"",(levels!AM181/levels!AI181-1)*100)</f>
        <v>1.4158474068634908</v>
      </c>
      <c r="AJ181" s="52">
        <f>IF(OR((levels!AN181)="",(levels!AJ181)=""),"",(levels!AN181/levels!AJ181-1)*100)</f>
        <v>-2.4751668647235214</v>
      </c>
      <c r="AK181" s="52">
        <f>IF(OR((levels!AO181)="",(levels!AK181)=""),"",(levels!AO181/levels!AK181-1)*100)</f>
        <v>-13.778879511805497</v>
      </c>
      <c r="AL181" s="52">
        <f>IF(OR((levels!AP181)="",(levels!AL181)=""),"",(levels!AP181/levels!AL181-1)*100)</f>
        <v>-3.8053658427332215</v>
      </c>
      <c r="AM181" s="52">
        <f>IF(OR((levels!AQ181)="",(levels!AM181)=""),"",(levels!AQ181/levels!AM181-1)*100)</f>
        <v>-3.9978097323346784</v>
      </c>
      <c r="AN181" s="52">
        <f>IF(OR((levels!AR181)="",(levels!AN181)=""),"",(levels!AR181/levels!AN181-1)*100)</f>
        <v>-0.86683028215899238</v>
      </c>
      <c r="AO181" s="52">
        <f>IF(OR((levels!AS181)="",(levels!AO181)=""),"",(levels!AS181/levels!AO181-1)*100)</f>
        <v>14.042451525674426</v>
      </c>
      <c r="AP181" s="52">
        <f>IF(OR((levels!AT181)="",(levels!AP181)=""),"",(levels!AT181/levels!AP181-1)*100)</f>
        <v>4.1464473752339748</v>
      </c>
      <c r="AQ181" s="52">
        <f>IF(OR((levels!AU181)="",(levels!AQ181)=""),"",(levels!AU181/levels!AQ181-1)*100)</f>
        <v>4.9584442771379633</v>
      </c>
      <c r="AR181" s="52">
        <f>IF(OR((levels!AV181)="",(levels!AR181)=""),"",(levels!AV181/levels!AR181-1)*100)</f>
        <v>5.5172356413604851</v>
      </c>
      <c r="AS181" s="52">
        <f>IF(OR((levels!AW181)="",(levels!AS181)=""),"",(levels!AW181/levels!AS181-1)*100)</f>
        <v>4.0316872570361317</v>
      </c>
      <c r="AT181" s="52" t="str">
        <f>IF(OR((levels!AX181)="",(levels!AT181)=""),"",(levels!AX181/levels!AT181-1)*100)</f>
        <v/>
      </c>
      <c r="AU181" s="52" t="str">
        <f>IF(OR((levels!AY181)="",(levels!AU181)=""),"",(levels!AY181/levels!AU181-1)*100)</f>
        <v/>
      </c>
      <c r="AV181" s="52" t="str">
        <f>IF(OR((levels!AZ181)="",(levels!AV181)=""),"",(levels!AZ181/levels!AV181-1)*100)</f>
        <v/>
      </c>
      <c r="AW181" s="52" t="str">
        <f>IF(OR((levels!BA181)="",(levels!AW181)=""),"",(levels!BA181/levels!AW181-1)*100)</f>
        <v/>
      </c>
      <c r="AX181" s="52" t="str">
        <f>IF(OR((levels!BB181)="",(levels!AX181)=""),"",(levels!BB181/levels!AX181-1)*100)</f>
        <v/>
      </c>
      <c r="AY181" s="52" t="str">
        <f>IF(OR((levels!BC181)="",(levels!AY181)=""),"",(levels!BC181/levels!AY181-1)*100)</f>
        <v/>
      </c>
      <c r="AZ181" s="45"/>
      <c r="BA181" s="45"/>
      <c r="BB181" s="45"/>
      <c r="BC181" s="45"/>
    </row>
    <row r="182" spans="1:55" x14ac:dyDescent="0.2">
      <c r="A182" s="43" t="s">
        <v>255</v>
      </c>
      <c r="B182" s="38"/>
      <c r="C182" s="54">
        <v>44790</v>
      </c>
      <c r="D182" s="52">
        <f>IF(OR((levels!H182)="",(levels!D182)=""),"",(levels!H182/levels!D182-1)*100)</f>
        <v>-0.28130733301978683</v>
      </c>
      <c r="E182" s="52">
        <f>IF(OR((levels!I182)="",(levels!E182)=""),"",(levels!I182/levels!E182-1)*100)</f>
        <v>-0.59805044483691727</v>
      </c>
      <c r="F182" s="52">
        <f>IF(OR((levels!J182)="",(levels!F182)=""),"",(levels!J182/levels!F182-1)*100)</f>
        <v>-0.87201965223631106</v>
      </c>
      <c r="G182" s="52">
        <f>IF(OR((levels!K182)="",(levels!G182)=""),"",(levels!K182/levels!G182-1)*100)</f>
        <v>-0.93665102671387501</v>
      </c>
      <c r="H182" s="52">
        <f>IF(OR((levels!L182)="",(levels!H182)=""),"",(levels!L182/levels!H182-1)*100)</f>
        <v>-0.96863561531723708</v>
      </c>
      <c r="I182" s="52">
        <f>IF(OR((levels!M182)="",(levels!I182)=""),"",(levels!M182/levels!I182-1)*100)</f>
        <v>-0.19716176551181075</v>
      </c>
      <c r="J182" s="52">
        <f>IF(OR((levels!N182)="",(levels!J182)=""),"",(levels!N182/levels!J182-1)*100)</f>
        <v>0.21068233422720795</v>
      </c>
      <c r="K182" s="52">
        <f>IF(OR((levels!O182)="",(levels!K182)=""),"",(levels!O182/levels!K182-1)*100)</f>
        <v>0.98871382635727922</v>
      </c>
      <c r="L182" s="52">
        <f>IF(OR((levels!P182)="",(levels!L182)=""),"",(levels!P182/levels!L182-1)*100)</f>
        <v>1.63389794189015</v>
      </c>
      <c r="M182" s="52">
        <f>IF(OR((levels!Q182)="",(levels!M182)=""),"",(levels!Q182/levels!M182-1)*100)</f>
        <v>1.3804683292542919</v>
      </c>
      <c r="N182" s="52">
        <f>IF(OR((levels!R182)="",(levels!N182)=""),"",(levels!R182/levels!N182-1)*100)</f>
        <v>1.6023215642138711</v>
      </c>
      <c r="O182" s="52">
        <f>IF(OR((levels!S182)="",(levels!O182)=""),"",(levels!S182/levels!O182-1)*100)</f>
        <v>1.6909236432158137</v>
      </c>
      <c r="P182" s="52">
        <f>IF(OR((levels!T182)="",(levels!P182)=""),"",(levels!T182/levels!P182-1)*100)</f>
        <v>1.977074843500759</v>
      </c>
      <c r="Q182" s="52">
        <f>IF(OR((levels!U182)="",(levels!Q182)=""),"",(levels!U182/levels!Q182-1)*100)</f>
        <v>2.1932079445170061</v>
      </c>
      <c r="R182" s="52">
        <f>IF(OR((levels!V182)="",(levels!R182)=""),"",(levels!V182/levels!R182-1)*100)</f>
        <v>2.1710266989247051</v>
      </c>
      <c r="S182" s="52">
        <f>IF(OR((levels!W182)="",(levels!S182)=""),"",(levels!W182/levels!S182-1)*100)</f>
        <v>2.2568117993948977</v>
      </c>
      <c r="T182" s="52">
        <f>IF(OR((levels!X182)="",(levels!T182)=""),"",(levels!X182/levels!T182-1)*100)</f>
        <v>2.0574310504145599</v>
      </c>
      <c r="U182" s="52">
        <f>IF(OR((levels!Y182)="",(levels!U182)=""),"",(levels!Y182/levels!U182-1)*100)</f>
        <v>1.8695439119278623</v>
      </c>
      <c r="V182" s="52">
        <f>IF(OR((levels!Z182)="",(levels!V182)=""),"",(levels!Z182/levels!V182-1)*100)</f>
        <v>1.8313937980005246</v>
      </c>
      <c r="W182" s="52">
        <f>IF(OR((levels!AA182)="",(levels!W182)=""),"",(levels!AA182/levels!W182-1)*100)</f>
        <v>2.1417684820845828</v>
      </c>
      <c r="X182" s="52">
        <f>IF(OR((levels!AB182)="",(levels!X182)=""),"",(levels!AB182/levels!X182-1)*100)</f>
        <v>2.3858998645551743</v>
      </c>
      <c r="Y182" s="52">
        <f>IF(OR((levels!AC182)="",(levels!Y182)=""),"",(levels!AC182/levels!Y182-1)*100)</f>
        <v>2.9240796785837242</v>
      </c>
      <c r="Z182" s="52">
        <f>IF(OR((levels!AD182)="",(levels!Z182)=""),"",(levels!AD182/levels!Z182-1)*100)</f>
        <v>3.2517718611557722</v>
      </c>
      <c r="AA182" s="52">
        <f>IF(OR((levels!AE182)="",(levels!AA182)=""),"",(levels!AE182/levels!AA182-1)*100)</f>
        <v>3.2278398912364725</v>
      </c>
      <c r="AB182" s="52">
        <f>IF(OR((levels!AF182)="",(levels!AB182)=""),"",(levels!AF182/levels!AB182-1)*100)</f>
        <v>2.6141278333331019</v>
      </c>
      <c r="AC182" s="52">
        <f>IF(OR((levels!AG182)="",(levels!AC182)=""),"",(levels!AG182/levels!AC182-1)*100)</f>
        <v>2.3754821759939926</v>
      </c>
      <c r="AD182" s="52">
        <f>IF(OR((levels!AH182)="",(levels!AD182)=""),"",(levels!AH182/levels!AD182-1)*100)</f>
        <v>1.7162452600901101</v>
      </c>
      <c r="AE182" s="52">
        <f>IF(OR((levels!AI182)="",(levels!AE182)=""),"",(levels!AI182/levels!AE182-1)*100)</f>
        <v>1.4863279778958738</v>
      </c>
      <c r="AF182" s="52">
        <f>IF(OR((levels!AJ182)="",(levels!AF182)=""),"",(levels!AJ182/levels!AF182-1)*100)</f>
        <v>2.130073207633032</v>
      </c>
      <c r="AG182" s="52">
        <f>IF(OR((levels!AK182)="",(levels!AG182)=""),"",(levels!AK182/levels!AG182-1)*100)</f>
        <v>1.8558606264060584</v>
      </c>
      <c r="AH182" s="52">
        <f>IF(OR((levels!AL182)="",(levels!AH182)=""),"",(levels!AL182/levels!AH182-1)*100)</f>
        <v>1.9929582590116235</v>
      </c>
      <c r="AI182" s="52">
        <f>IF(OR((levels!AM182)="",(levels!AI182)=""),"",(levels!AM182/levels!AI182-1)*100)</f>
        <v>1.4158474068634908</v>
      </c>
      <c r="AJ182" s="52">
        <f>IF(OR((levels!AN182)="",(levels!AJ182)=""),"",(levels!AN182/levels!AJ182-1)*100)</f>
        <v>-2.4751668647235214</v>
      </c>
      <c r="AK182" s="52">
        <f>IF(OR((levels!AO182)="",(levels!AK182)=""),"",(levels!AO182/levels!AK182-1)*100)</f>
        <v>-13.778879511805497</v>
      </c>
      <c r="AL182" s="52">
        <f>IF(OR((levels!AP182)="",(levels!AL182)=""),"",(levels!AP182/levels!AL182-1)*100)</f>
        <v>-3.8053658427332215</v>
      </c>
      <c r="AM182" s="52">
        <f>IF(OR((levels!AQ182)="",(levels!AM182)=""),"",(levels!AQ182/levels!AM182-1)*100)</f>
        <v>-3.9978097323346784</v>
      </c>
      <c r="AN182" s="52">
        <f>IF(OR((levels!AR182)="",(levels!AN182)=""),"",(levels!AR182/levels!AN182-1)*100)</f>
        <v>-0.86683028215899238</v>
      </c>
      <c r="AO182" s="52">
        <f>IF(OR((levels!AS182)="",(levels!AO182)=""),"",(levels!AS182/levels!AO182-1)*100)</f>
        <v>14.042451525674426</v>
      </c>
      <c r="AP182" s="52">
        <f>IF(OR((levels!AT182)="",(levels!AP182)=""),"",(levels!AT182/levels!AP182-1)*100)</f>
        <v>4.1464473752339748</v>
      </c>
      <c r="AQ182" s="52">
        <f>IF(OR((levels!AU182)="",(levels!AQ182)=""),"",(levels!AU182/levels!AQ182-1)*100)</f>
        <v>4.9584442771379633</v>
      </c>
      <c r="AR182" s="52">
        <f>IF(OR((levels!AV182)="",(levels!AR182)=""),"",(levels!AV182/levels!AR182-1)*100)</f>
        <v>5.5172356413604851</v>
      </c>
      <c r="AS182" s="52">
        <f>IF(OR((levels!AW182)="",(levels!AS182)=""),"",(levels!AW182/levels!AS182-1)*100)</f>
        <v>4.0012087949149899</v>
      </c>
      <c r="AT182" s="52" t="str">
        <f>IF(OR((levels!AX182)="",(levels!AT182)=""),"",(levels!AX182/levels!AT182-1)*100)</f>
        <v/>
      </c>
      <c r="AU182" s="52" t="str">
        <f>IF(OR((levels!AY182)="",(levels!AU182)=""),"",(levels!AY182/levels!AU182-1)*100)</f>
        <v/>
      </c>
      <c r="AV182" s="52" t="str">
        <f>IF(OR((levels!AZ182)="",(levels!AV182)=""),"",(levels!AZ182/levels!AV182-1)*100)</f>
        <v/>
      </c>
      <c r="AW182" s="52" t="str">
        <f>IF(OR((levels!BA182)="",(levels!AW182)=""),"",(levels!BA182/levels!AW182-1)*100)</f>
        <v/>
      </c>
      <c r="AX182" s="52" t="str">
        <f>IF(OR((levels!BB182)="",(levels!AX182)=""),"",(levels!BB182/levels!AX182-1)*100)</f>
        <v/>
      </c>
      <c r="AY182" s="52" t="str">
        <f>IF(OR((levels!BC182)="",(levels!AY182)=""),"",(levels!BC182/levels!AY182-1)*100)</f>
        <v/>
      </c>
      <c r="AZ182" s="45"/>
      <c r="BA182" s="45"/>
      <c r="BB182" s="45"/>
      <c r="BC182" s="45"/>
    </row>
    <row r="183" spans="1:55" x14ac:dyDescent="0.2">
      <c r="A183" s="43" t="s">
        <v>256</v>
      </c>
      <c r="B183" s="38"/>
      <c r="C183" s="54">
        <v>44811</v>
      </c>
      <c r="D183" s="52">
        <f>IF(OR((levels!H183)="",(levels!D183)=""),"",(levels!H183/levels!D183-1)*100)</f>
        <v>-0.28413966206030095</v>
      </c>
      <c r="E183" s="52">
        <f>IF(OR((levels!I183)="",(levels!E183)=""),"",(levels!I183/levels!E183-1)*100)</f>
        <v>-0.59803604760014784</v>
      </c>
      <c r="F183" s="52">
        <f>IF(OR((levels!J183)="",(levels!F183)=""),"",(levels!J183/levels!F183-1)*100)</f>
        <v>-0.87511340040472563</v>
      </c>
      <c r="G183" s="52">
        <f>IF(OR((levels!K183)="",(levels!G183)=""),"",(levels!K183/levels!G183-1)*100)</f>
        <v>-0.93362852509439875</v>
      </c>
      <c r="H183" s="52">
        <f>IF(OR((levels!L183)="",(levels!H183)=""),"",(levels!L183/levels!H183-1)*100)</f>
        <v>-0.96285205043956656</v>
      </c>
      <c r="I183" s="52">
        <f>IF(OR((levels!M183)="",(levels!I183)=""),"",(levels!M183/levels!I183-1)*100)</f>
        <v>-0.19716575919151991</v>
      </c>
      <c r="J183" s="52">
        <f>IF(OR((levels!N183)="",(levels!J183)=""),"",(levels!N183/levels!J183-1)*100)</f>
        <v>0.20974454416742283</v>
      </c>
      <c r="K183" s="52">
        <f>IF(OR((levels!O183)="",(levels!K183)=""),"",(levels!O183/levels!K183-1)*100)</f>
        <v>0.98196625383613068</v>
      </c>
      <c r="L183" s="52">
        <f>IF(OR((levels!P183)="",(levels!L183)=""),"",(levels!P183/levels!L183-1)*100)</f>
        <v>1.6355752302491311</v>
      </c>
      <c r="M183" s="52">
        <f>IF(OR((levels!Q183)="",(levels!M183)=""),"",(levels!Q183/levels!M183-1)*100)</f>
        <v>1.3802807288582519</v>
      </c>
      <c r="N183" s="52">
        <f>IF(OR((levels!R183)="",(levels!N183)=""),"",(levels!R183/levels!N183-1)*100)</f>
        <v>1.604321388983676</v>
      </c>
      <c r="O183" s="52">
        <f>IF(OR((levels!S183)="",(levels!O183)=""),"",(levels!S183/levels!O183-1)*100)</f>
        <v>1.6920462434667938</v>
      </c>
      <c r="P183" s="52">
        <f>IF(OR((levels!T183)="",(levels!P183)=""),"",(levels!T183/levels!P183-1)*100)</f>
        <v>1.9713469371051895</v>
      </c>
      <c r="Q183" s="52">
        <f>IF(OR((levels!U183)="",(levels!Q183)=""),"",(levels!U183/levels!Q183-1)*100)</f>
        <v>2.1975173661049174</v>
      </c>
      <c r="R183" s="52">
        <f>IF(OR((levels!V183)="",(levels!R183)=""),"",(levels!V183/levels!R183-1)*100)</f>
        <v>2.1684844990745411</v>
      </c>
      <c r="S183" s="52">
        <f>IF(OR((levels!W183)="",(levels!S183)=""),"",(levels!W183/levels!S183-1)*100)</f>
        <v>2.2575628802153025</v>
      </c>
      <c r="T183" s="52">
        <f>IF(OR((levels!X183)="",(levels!T183)=""),"",(levels!X183/levels!T183-1)*100)</f>
        <v>2.062081974492469</v>
      </c>
      <c r="U183" s="52">
        <f>IF(OR((levels!Y183)="",(levels!U183)=""),"",(levels!Y183/levels!U183-1)*100)</f>
        <v>1.8723361867666322</v>
      </c>
      <c r="V183" s="52">
        <f>IF(OR((levels!Z183)="",(levels!V183)=""),"",(levels!Z183/levels!V183-1)*100)</f>
        <v>1.8261920442411039</v>
      </c>
      <c r="W183" s="52">
        <f>IF(OR((levels!AA183)="",(levels!W183)=""),"",(levels!AA183/levels!W183-1)*100)</f>
        <v>2.1469249860992301</v>
      </c>
      <c r="X183" s="52">
        <f>IF(OR((levels!AB183)="",(levels!X183)=""),"",(levels!AB183/levels!X183-1)*100)</f>
        <v>2.3786258400531946</v>
      </c>
      <c r="Y183" s="52">
        <f>IF(OR((levels!AC183)="",(levels!Y183)=""),"",(levels!AC183/levels!Y183-1)*100)</f>
        <v>2.9277805686502401</v>
      </c>
      <c r="Z183" s="52">
        <f>IF(OR((levels!AD183)="",(levels!Z183)=""),"",(levels!AD183/levels!Z183-1)*100)</f>
        <v>3.2378918882400853</v>
      </c>
      <c r="AA183" s="52">
        <f>IF(OR((levels!AE183)="",(levels!AA183)=""),"",(levels!AE183/levels!AA183-1)*100)</f>
        <v>3.232651801384101</v>
      </c>
      <c r="AB183" s="52">
        <f>IF(OR((levels!AF183)="",(levels!AB183)=""),"",(levels!AF183/levels!AB183-1)*100)</f>
        <v>2.5895327348617991</v>
      </c>
      <c r="AC183" s="52">
        <f>IF(OR((levels!AG183)="",(levels!AC183)=""),"",(levels!AG183/levels!AC183-1)*100)</f>
        <v>2.3595408837672638</v>
      </c>
      <c r="AD183" s="52">
        <f>IF(OR((levels!AH183)="",(levels!AD183)=""),"",(levels!AH183/levels!AD183-1)*100)</f>
        <v>1.6495934581112204</v>
      </c>
      <c r="AE183" s="52">
        <f>IF(OR((levels!AI183)="",(levels!AE183)=""),"",(levels!AI183/levels!AE183-1)*100)</f>
        <v>1.493365317284967</v>
      </c>
      <c r="AF183" s="52">
        <f>IF(OR((levels!AJ183)="",(levels!AF183)=""),"",(levels!AJ183/levels!AF183-1)*100)</f>
        <v>2.0931121186601898</v>
      </c>
      <c r="AG183" s="52">
        <f>IF(OR((levels!AK183)="",(levels!AG183)=""),"",(levels!AK183/levels!AG183-1)*100)</f>
        <v>1.854180210031986</v>
      </c>
      <c r="AH183" s="52">
        <f>IF(OR((levels!AL183)="",(levels!AH183)=""),"",(levels!AL183/levels!AH183-1)*100)</f>
        <v>2.0175129915513956</v>
      </c>
      <c r="AI183" s="52">
        <f>IF(OR((levels!AM183)="",(levels!AI183)=""),"",(levels!AM183/levels!AI183-1)*100)</f>
        <v>1.4305481286039923</v>
      </c>
      <c r="AJ183" s="52">
        <f>IF(OR((levels!AN183)="",(levels!AJ183)=""),"",(levels!AN183/levels!AJ183-1)*100)</f>
        <v>-2.2770134208124682</v>
      </c>
      <c r="AK183" s="52">
        <f>IF(OR((levels!AO183)="",(levels!AK183)=""),"",(levels!AO183/levels!AK183-1)*100)</f>
        <v>-13.517459698497248</v>
      </c>
      <c r="AL183" s="52">
        <f>IF(OR((levels!AP183)="",(levels!AL183)=""),"",(levels!AP183/levels!AL183-1)*100)</f>
        <v>-3.5738038202655864</v>
      </c>
      <c r="AM183" s="52">
        <f>IF(OR((levels!AQ183)="",(levels!AM183)=""),"",(levels!AQ183/levels!AM183-1)*100)</f>
        <v>-3.809690551515732</v>
      </c>
      <c r="AN183" s="52">
        <f>IF(OR((levels!AR183)="",(levels!AN183)=""),"",(levels!AR183/levels!AN183-1)*100)</f>
        <v>-0.77568489911605809</v>
      </c>
      <c r="AO183" s="52">
        <f>IF(OR((levels!AS183)="",(levels!AO183)=""),"",(levels!AS183/levels!AO183-1)*100)</f>
        <v>13.896517911706962</v>
      </c>
      <c r="AP183" s="52">
        <f>IF(OR((levels!AT183)="",(levels!AP183)=""),"",(levels!AT183/levels!AP183-1)*100)</f>
        <v>3.9754753346473048</v>
      </c>
      <c r="AQ183" s="52">
        <f>IF(OR((levels!AU183)="",(levels!AQ183)=""),"",(levels!AU183/levels!AQ183-1)*100)</f>
        <v>4.8186935922918783</v>
      </c>
      <c r="AR183" s="52">
        <f>IF(OR((levels!AV183)="",(levels!AR183)=""),"",(levels!AV183/levels!AR183-1)*100)</f>
        <v>5.5393622705544487</v>
      </c>
      <c r="AS183" s="52">
        <f>IF(OR((levels!AW183)="",(levels!AS183)=""),"",(levels!AW183/levels!AS183-1)*100)</f>
        <v>4.2107565435376193</v>
      </c>
      <c r="AT183" s="52" t="str">
        <f>IF(OR((levels!AX183)="",(levels!AT183)=""),"",(levels!AX183/levels!AT183-1)*100)</f>
        <v/>
      </c>
      <c r="AU183" s="52" t="str">
        <f>IF(OR((levels!AY183)="",(levels!AU183)=""),"",(levels!AY183/levels!AU183-1)*100)</f>
        <v/>
      </c>
      <c r="AV183" s="52" t="str">
        <f>IF(OR((levels!AZ183)="",(levels!AV183)=""),"",(levels!AZ183/levels!AV183-1)*100)</f>
        <v/>
      </c>
      <c r="AW183" s="52" t="str">
        <f>IF(OR((levels!BA183)="",(levels!AW183)=""),"",(levels!BA183/levels!AW183-1)*100)</f>
        <v/>
      </c>
      <c r="AX183" s="52" t="str">
        <f>IF(OR((levels!BB183)="",(levels!AX183)=""),"",(levels!BB183/levels!AX183-1)*100)</f>
        <v/>
      </c>
      <c r="AY183" s="52" t="str">
        <f>IF(OR((levels!BC183)="",(levels!AY183)=""),"",(levels!BC183/levels!AY183-1)*100)</f>
        <v/>
      </c>
      <c r="AZ183" s="45"/>
      <c r="BA183" s="45"/>
      <c r="BB183" s="45"/>
      <c r="BC183" s="45"/>
    </row>
    <row r="184" spans="1:55" x14ac:dyDescent="0.2">
      <c r="A184" s="43" t="s">
        <v>257</v>
      </c>
      <c r="B184" s="38"/>
      <c r="C184" s="54">
        <v>44853</v>
      </c>
      <c r="D184" s="52">
        <f>IF(OR((levels!H184)="",(levels!D184)=""),"",(levels!H184/levels!D184-1)*100)</f>
        <v>-0.27253664157493862</v>
      </c>
      <c r="E184" s="52">
        <f>IF(OR((levels!I184)="",(levels!E184)=""),"",(levels!I184/levels!E184-1)*100)</f>
        <v>-0.57658853422096756</v>
      </c>
      <c r="F184" s="52">
        <f>IF(OR((levels!J184)="",(levels!F184)=""),"",(levels!J184/levels!F184-1)*100)</f>
        <v>-0.8798022191731647</v>
      </c>
      <c r="G184" s="52">
        <f>IF(OR((levels!K184)="",(levels!G184)=""),"",(levels!K184/levels!G184-1)*100)</f>
        <v>-0.93857359856301947</v>
      </c>
      <c r="H184" s="52">
        <f>IF(OR((levels!L184)="",(levels!H184)=""),"",(levels!L184/levels!H184-1)*100)</f>
        <v>-1.0063959267241684</v>
      </c>
      <c r="I184" s="52">
        <f>IF(OR((levels!M184)="",(levels!I184)=""),"",(levels!M184/levels!I184-1)*100)</f>
        <v>-0.27215119898136297</v>
      </c>
      <c r="J184" s="52">
        <f>IF(OR((levels!N184)="",(levels!J184)=""),"",(levels!N184/levels!J184-1)*100)</f>
        <v>0.17281484394393587</v>
      </c>
      <c r="K184" s="52">
        <f>IF(OR((levels!O184)="",(levels!K184)=""),"",(levels!O184/levels!K184-1)*100)</f>
        <v>0.94553109649144762</v>
      </c>
      <c r="L184" s="52">
        <f>IF(OR((levels!P184)="",(levels!L184)=""),"",(levels!P184/levels!L184-1)*100)</f>
        <v>1.6552462788206546</v>
      </c>
      <c r="M184" s="52">
        <f>IF(OR((levels!Q184)="",(levels!M184)=""),"",(levels!Q184/levels!M184-1)*100)</f>
        <v>1.4048125625099717</v>
      </c>
      <c r="N184" s="52">
        <f>IF(OR((levels!R184)="",(levels!N184)=""),"",(levels!R184/levels!N184-1)*100)</f>
        <v>1.6374131394035762</v>
      </c>
      <c r="O184" s="52">
        <f>IF(OR((levels!S184)="",(levels!O184)=""),"",(levels!S184/levels!O184-1)*100)</f>
        <v>1.7074509003998539</v>
      </c>
      <c r="P184" s="52">
        <f>IF(OR((levels!T184)="",(levels!P184)=""),"",(levels!T184/levels!P184-1)*100)</f>
        <v>1.9859487606353365</v>
      </c>
      <c r="Q184" s="52">
        <f>IF(OR((levels!U184)="",(levels!Q184)=""),"",(levels!U184/levels!Q184-1)*100)</f>
        <v>2.2126868505832675</v>
      </c>
      <c r="R184" s="52">
        <f>IF(OR((levels!V184)="",(levels!R184)=""),"",(levels!V184/levels!R184-1)*100)</f>
        <v>2.1624627818424447</v>
      </c>
      <c r="S184" s="52">
        <f>IF(OR((levels!W184)="",(levels!S184)=""),"",(levels!W184/levels!S184-1)*100)</f>
        <v>2.2611410496736539</v>
      </c>
      <c r="T184" s="52">
        <f>IF(OR((levels!X184)="",(levels!T184)=""),"",(levels!X184/levels!T184-1)*100)</f>
        <v>2.0304069218906706</v>
      </c>
      <c r="U184" s="52">
        <f>IF(OR((levels!Y184)="",(levels!U184)=""),"",(levels!Y184/levels!U184-1)*100)</f>
        <v>1.8457907693945286</v>
      </c>
      <c r="V184" s="52">
        <f>IF(OR((levels!Z184)="",(levels!V184)=""),"",(levels!Z184/levels!V184-1)*100)</f>
        <v>1.79306394410228</v>
      </c>
      <c r="W184" s="52">
        <f>IF(OR((levels!AA184)="",(levels!W184)=""),"",(levels!AA184/levels!W184-1)*100)</f>
        <v>2.1263940567517459</v>
      </c>
      <c r="X184" s="52">
        <f>IF(OR((levels!AB184)="",(levels!X184)=""),"",(levels!AB184/levels!X184-1)*100)</f>
        <v>2.3852460366668327</v>
      </c>
      <c r="Y184" s="52">
        <f>IF(OR((levels!AC184)="",(levels!Y184)=""),"",(levels!AC184/levels!Y184-1)*100)</f>
        <v>2.9344046246879252</v>
      </c>
      <c r="Z184" s="52">
        <f>IF(OR((levels!AD184)="",(levels!Z184)=""),"",(levels!AD184/levels!Z184-1)*100)</f>
        <v>3.275105569825687</v>
      </c>
      <c r="AA184" s="52">
        <f>IF(OR((levels!AE184)="",(levels!AA184)=""),"",(levels!AE184/levels!AA184-1)*100)</f>
        <v>3.264928515190002</v>
      </c>
      <c r="AB184" s="52">
        <f>IF(OR((levels!AF184)="",(levels!AB184)=""),"",(levels!AF184/levels!AB184-1)*100)</f>
        <v>2.6282045445450652</v>
      </c>
      <c r="AC184" s="52">
        <f>IF(OR((levels!AG184)="",(levels!AC184)=""),"",(levels!AG184/levels!AC184-1)*100)</f>
        <v>2.3961778104328646</v>
      </c>
      <c r="AD184" s="52">
        <f>IF(OR((levels!AH184)="",(levels!AD184)=""),"",(levels!AH184/levels!AD184-1)*100)</f>
        <v>1.6768451965976983</v>
      </c>
      <c r="AE184" s="52">
        <f>IF(OR((levels!AI184)="",(levels!AE184)=""),"",(levels!AI184/levels!AE184-1)*100)</f>
        <v>1.5299803987873117</v>
      </c>
      <c r="AF184" s="52">
        <f>IF(OR((levels!AJ184)="",(levels!AF184)=""),"",(levels!AJ184/levels!AF184-1)*100)</f>
        <v>2.0776884032685849</v>
      </c>
      <c r="AG184" s="52">
        <f>IF(OR((levels!AK184)="",(levels!AG184)=""),"",(levels!AK184/levels!AG184-1)*100)</f>
        <v>1.8376150191899088</v>
      </c>
      <c r="AH184" s="52">
        <f>IF(OR((levels!AL184)="",(levels!AH184)=""),"",(levels!AL184/levels!AH184-1)*100)</f>
        <v>1.9981903212481944</v>
      </c>
      <c r="AI184" s="52">
        <f>IF(OR((levels!AM184)="",(levels!AI184)=""),"",(levels!AM184/levels!AI184-1)*100)</f>
        <v>1.3939323845092888</v>
      </c>
      <c r="AJ184" s="52">
        <f>IF(OR((levels!AN184)="",(levels!AJ184)=""),"",(levels!AN184/levels!AJ184-1)*100)</f>
        <v>-2.2641972491290074</v>
      </c>
      <c r="AK184" s="52">
        <f>IF(OR((levels!AO184)="",(levels!AK184)=""),"",(levels!AO184/levels!AK184-1)*100)</f>
        <v>-13.432387314582483</v>
      </c>
      <c r="AL184" s="52">
        <f>IF(OR((levels!AP184)="",(levels!AL184)=""),"",(levels!AP184/levels!AL184-1)*100)</f>
        <v>-3.6703750571871696</v>
      </c>
      <c r="AM184" s="52">
        <f>IF(OR((levels!AQ184)="",(levels!AM184)=""),"",(levels!AQ184/levels!AM184-1)*100)</f>
        <v>-3.8194987993451113</v>
      </c>
      <c r="AN184" s="52">
        <f>IF(OR((levels!AR184)="",(levels!AN184)=""),"",(levels!AR184/levels!AN184-1)*100)</f>
        <v>-0.74549711695723886</v>
      </c>
      <c r="AO184" s="52">
        <f>IF(OR((levels!AS184)="",(levels!AO184)=""),"",(levels!AS184/levels!AO184-1)*100)</f>
        <v>13.827341066440034</v>
      </c>
      <c r="AP184" s="52">
        <f>IF(OR((levels!AT184)="",(levels!AP184)=""),"",(levels!AT184/levels!AP184-1)*100)</f>
        <v>4.1671386048564685</v>
      </c>
      <c r="AQ184" s="52">
        <f>IF(OR((levels!AU184)="",(levels!AQ184)=""),"",(levels!AU184/levels!AQ184-1)*100)</f>
        <v>4.9734863194667467</v>
      </c>
      <c r="AR184" s="52">
        <f>IF(OR((levels!AV184)="",(levels!AR184)=""),"",(levels!AV184/levels!AR184-1)*100)</f>
        <v>5.5955120656945301</v>
      </c>
      <c r="AS184" s="52">
        <f>IF(OR((levels!AW184)="",(levels!AS184)=""),"",(levels!AW184/levels!AS184-1)*100)</f>
        <v>4.3114031560365085</v>
      </c>
      <c r="AT184" s="52" t="str">
        <f>IF(OR((levels!AX184)="",(levels!AT184)=""),"",(levels!AX184/levels!AT184-1)*100)</f>
        <v/>
      </c>
      <c r="AU184" s="52" t="str">
        <f>IF(OR((levels!AY184)="",(levels!AU184)=""),"",(levels!AY184/levels!AU184-1)*100)</f>
        <v/>
      </c>
      <c r="AV184" s="52" t="str">
        <f>IF(OR((levels!AZ184)="",(levels!AV184)=""),"",(levels!AZ184/levels!AV184-1)*100)</f>
        <v/>
      </c>
      <c r="AW184" s="52" t="str">
        <f>IF(OR((levels!BA184)="",(levels!AW184)=""),"",(levels!BA184/levels!AW184-1)*100)</f>
        <v/>
      </c>
      <c r="AX184" s="52" t="str">
        <f>IF(OR((levels!BB184)="",(levels!AX184)=""),"",(levels!BB184/levels!AX184-1)*100)</f>
        <v/>
      </c>
      <c r="AY184" s="52" t="str">
        <f>IF(OR((levels!BC184)="",(levels!AY184)=""),"",(levels!BC184/levels!AY184-1)*100)</f>
        <v/>
      </c>
      <c r="AZ184" s="45"/>
      <c r="BA184" s="45"/>
      <c r="BB184" s="45"/>
      <c r="BC184" s="45"/>
    </row>
    <row r="185" spans="1:55" x14ac:dyDescent="0.2">
      <c r="A185" s="43" t="s">
        <v>258</v>
      </c>
      <c r="B185" s="38"/>
      <c r="C185" s="54">
        <v>44865</v>
      </c>
      <c r="D185" s="52">
        <f>IF(OR((levels!H185)="",(levels!D185)=""),"",(levels!H185/levels!D185-1)*100)</f>
        <v>-0.27253664157493862</v>
      </c>
      <c r="E185" s="52">
        <f>IF(OR((levels!I185)="",(levels!E185)=""),"",(levels!I185/levels!E185-1)*100)</f>
        <v>-0.57658853422096756</v>
      </c>
      <c r="F185" s="52">
        <f>IF(OR((levels!J185)="",(levels!F185)=""),"",(levels!J185/levels!F185-1)*100)</f>
        <v>-0.8798022191731647</v>
      </c>
      <c r="G185" s="52">
        <f>IF(OR((levels!K185)="",(levels!G185)=""),"",(levels!K185/levels!G185-1)*100)</f>
        <v>-0.93857359856301947</v>
      </c>
      <c r="H185" s="52">
        <f>IF(OR((levels!L185)="",(levels!H185)=""),"",(levels!L185/levels!H185-1)*100)</f>
        <v>-1.0063959267241684</v>
      </c>
      <c r="I185" s="52">
        <f>IF(OR((levels!M185)="",(levels!I185)=""),"",(levels!M185/levels!I185-1)*100)</f>
        <v>-0.27215119898136297</v>
      </c>
      <c r="J185" s="52">
        <f>IF(OR((levels!N185)="",(levels!J185)=""),"",(levels!N185/levels!J185-1)*100)</f>
        <v>0.17281484394393587</v>
      </c>
      <c r="K185" s="52">
        <f>IF(OR((levels!O185)="",(levels!K185)=""),"",(levels!O185/levels!K185-1)*100)</f>
        <v>0.94553109649144762</v>
      </c>
      <c r="L185" s="52">
        <f>IF(OR((levels!P185)="",(levels!L185)=""),"",(levels!P185/levels!L185-1)*100)</f>
        <v>1.6552462788206546</v>
      </c>
      <c r="M185" s="52">
        <f>IF(OR((levels!Q185)="",(levels!M185)=""),"",(levels!Q185/levels!M185-1)*100)</f>
        <v>1.4048125625099717</v>
      </c>
      <c r="N185" s="52">
        <f>IF(OR((levels!R185)="",(levels!N185)=""),"",(levels!R185/levels!N185-1)*100)</f>
        <v>1.6374131394035762</v>
      </c>
      <c r="O185" s="52">
        <f>IF(OR((levels!S185)="",(levels!O185)=""),"",(levels!S185/levels!O185-1)*100)</f>
        <v>1.7074509003998539</v>
      </c>
      <c r="P185" s="52">
        <f>IF(OR((levels!T185)="",(levels!P185)=""),"",(levels!T185/levels!P185-1)*100)</f>
        <v>1.9859487606353365</v>
      </c>
      <c r="Q185" s="52">
        <f>IF(OR((levels!U185)="",(levels!Q185)=""),"",(levels!U185/levels!Q185-1)*100)</f>
        <v>2.2126868505832675</v>
      </c>
      <c r="R185" s="52">
        <f>IF(OR((levels!V185)="",(levels!R185)=""),"",(levels!V185/levels!R185-1)*100)</f>
        <v>2.1624627818424447</v>
      </c>
      <c r="S185" s="52">
        <f>IF(OR((levels!W185)="",(levels!S185)=""),"",(levels!W185/levels!S185-1)*100)</f>
        <v>2.2611410496736539</v>
      </c>
      <c r="T185" s="52">
        <f>IF(OR((levels!X185)="",(levels!T185)=""),"",(levels!X185/levels!T185-1)*100)</f>
        <v>2.0304069218906706</v>
      </c>
      <c r="U185" s="52">
        <f>IF(OR((levels!Y185)="",(levels!U185)=""),"",(levels!Y185/levels!U185-1)*100)</f>
        <v>1.8457907693945286</v>
      </c>
      <c r="V185" s="52">
        <f>IF(OR((levels!Z185)="",(levels!V185)=""),"",(levels!Z185/levels!V185-1)*100)</f>
        <v>1.79306394410228</v>
      </c>
      <c r="W185" s="52">
        <f>IF(OR((levels!AA185)="",(levels!W185)=""),"",(levels!AA185/levels!W185-1)*100)</f>
        <v>2.1263940567517459</v>
      </c>
      <c r="X185" s="52">
        <f>IF(OR((levels!AB185)="",(levels!X185)=""),"",(levels!AB185/levels!X185-1)*100)</f>
        <v>2.3852460366668327</v>
      </c>
      <c r="Y185" s="52">
        <f>IF(OR((levels!AC185)="",(levels!Y185)=""),"",(levels!AC185/levels!Y185-1)*100)</f>
        <v>2.9344046246879252</v>
      </c>
      <c r="Z185" s="52">
        <f>IF(OR((levels!AD185)="",(levels!Z185)=""),"",(levels!AD185/levels!Z185-1)*100)</f>
        <v>3.275105569825687</v>
      </c>
      <c r="AA185" s="52">
        <f>IF(OR((levels!AE185)="",(levels!AA185)=""),"",(levels!AE185/levels!AA185-1)*100)</f>
        <v>3.264928515190002</v>
      </c>
      <c r="AB185" s="52">
        <f>IF(OR((levels!AF185)="",(levels!AB185)=""),"",(levels!AF185/levels!AB185-1)*100)</f>
        <v>2.6282045445450652</v>
      </c>
      <c r="AC185" s="52">
        <f>IF(OR((levels!AG185)="",(levels!AC185)=""),"",(levels!AG185/levels!AC185-1)*100)</f>
        <v>2.3961778104328646</v>
      </c>
      <c r="AD185" s="52">
        <f>IF(OR((levels!AH185)="",(levels!AD185)=""),"",(levels!AH185/levels!AD185-1)*100)</f>
        <v>1.6768451965976983</v>
      </c>
      <c r="AE185" s="52">
        <f>IF(OR((levels!AI185)="",(levels!AE185)=""),"",(levels!AI185/levels!AE185-1)*100)</f>
        <v>1.5299803987873117</v>
      </c>
      <c r="AF185" s="52">
        <f>IF(OR((levels!AJ185)="",(levels!AF185)=""),"",(levels!AJ185/levels!AF185-1)*100)</f>
        <v>2.0776884032685849</v>
      </c>
      <c r="AG185" s="52">
        <f>IF(OR((levels!AK185)="",(levels!AG185)=""),"",(levels!AK185/levels!AG185-1)*100)</f>
        <v>1.8376150191899088</v>
      </c>
      <c r="AH185" s="52">
        <f>IF(OR((levels!AL185)="",(levels!AH185)=""),"",(levels!AL185/levels!AH185-1)*100)</f>
        <v>1.9981903212481944</v>
      </c>
      <c r="AI185" s="52">
        <f>IF(OR((levels!AM185)="",(levels!AI185)=""),"",(levels!AM185/levels!AI185-1)*100)</f>
        <v>1.3939323845092888</v>
      </c>
      <c r="AJ185" s="52">
        <f>IF(OR((levels!AN185)="",(levels!AJ185)=""),"",(levels!AN185/levels!AJ185-1)*100)</f>
        <v>-2.2641972491290074</v>
      </c>
      <c r="AK185" s="52">
        <f>IF(OR((levels!AO185)="",(levels!AK185)=""),"",(levels!AO185/levels!AK185-1)*100)</f>
        <v>-13.432387314582483</v>
      </c>
      <c r="AL185" s="52">
        <f>IF(OR((levels!AP185)="",(levels!AL185)=""),"",(levels!AP185/levels!AL185-1)*100)</f>
        <v>-3.6703750571871696</v>
      </c>
      <c r="AM185" s="52">
        <f>IF(OR((levels!AQ185)="",(levels!AM185)=""),"",(levels!AQ185/levels!AM185-1)*100)</f>
        <v>-3.8194987993451113</v>
      </c>
      <c r="AN185" s="52">
        <f>IF(OR((levels!AR185)="",(levels!AN185)=""),"",(levels!AR185/levels!AN185-1)*100)</f>
        <v>-0.74549711695723886</v>
      </c>
      <c r="AO185" s="52">
        <f>IF(OR((levels!AS185)="",(levels!AO185)=""),"",(levels!AS185/levels!AO185-1)*100)</f>
        <v>13.827341066440034</v>
      </c>
      <c r="AP185" s="52">
        <f>IF(OR((levels!AT185)="",(levels!AP185)=""),"",(levels!AT185/levels!AP185-1)*100)</f>
        <v>4.1671386048564685</v>
      </c>
      <c r="AQ185" s="52">
        <f>IF(OR((levels!AU185)="",(levels!AQ185)=""),"",(levels!AU185/levels!AQ185-1)*100)</f>
        <v>4.9734863194667467</v>
      </c>
      <c r="AR185" s="52">
        <f>IF(OR((levels!AV185)="",(levels!AR185)=""),"",(levels!AV185/levels!AR185-1)*100)</f>
        <v>5.5955120656945301</v>
      </c>
      <c r="AS185" s="52">
        <f>IF(OR((levels!AW185)="",(levels!AS185)=""),"",(levels!AW185/levels!AS185-1)*100)</f>
        <v>4.3114031560365085</v>
      </c>
      <c r="AT185" s="52">
        <f>IF(OR((levels!AX185)="",(levels!AT185)=""),"",(levels!AX185/levels!AT185-1)*100)</f>
        <v>2.3646536708339383</v>
      </c>
      <c r="AU185" s="52" t="str">
        <f>IF(OR((levels!AY185)="",(levels!AU185)=""),"",(levels!AY185/levels!AU185-1)*100)</f>
        <v/>
      </c>
      <c r="AV185" s="52" t="str">
        <f>IF(OR((levels!AZ185)="",(levels!AV185)=""),"",(levels!AZ185/levels!AV185-1)*100)</f>
        <v/>
      </c>
      <c r="AW185" s="52" t="str">
        <f>IF(OR((levels!BA185)="",(levels!AW185)=""),"",(levels!BA185/levels!AW185-1)*100)</f>
        <v/>
      </c>
      <c r="AX185" s="52" t="str">
        <f>IF(OR((levels!BB185)="",(levels!AX185)=""),"",(levels!BB185/levels!AX185-1)*100)</f>
        <v/>
      </c>
      <c r="AY185" s="52" t="str">
        <f>IF(OR((levels!BC185)="",(levels!AY185)=""),"",(levels!BC185/levels!AY185-1)*100)</f>
        <v/>
      </c>
      <c r="AZ185" s="45"/>
      <c r="BA185" s="45"/>
      <c r="BB185" s="45"/>
      <c r="BC185" s="45"/>
    </row>
    <row r="186" spans="1:55" x14ac:dyDescent="0.2">
      <c r="A186" s="43" t="s">
        <v>259</v>
      </c>
      <c r="B186" s="38"/>
      <c r="C186" s="54">
        <v>44880</v>
      </c>
      <c r="D186" s="52">
        <f>IF(OR((levels!H186)="",(levels!D186)=""),"",(levels!H186/levels!D186-1)*100)</f>
        <v>-0.27253664157493862</v>
      </c>
      <c r="E186" s="52">
        <f>IF(OR((levels!I186)="",(levels!E186)=""),"",(levels!I186/levels!E186-1)*100)</f>
        <v>-0.57658853422096756</v>
      </c>
      <c r="F186" s="52">
        <f>IF(OR((levels!J186)="",(levels!F186)=""),"",(levels!J186/levels!F186-1)*100)</f>
        <v>-0.8798022191731647</v>
      </c>
      <c r="G186" s="52">
        <f>IF(OR((levels!K186)="",(levels!G186)=""),"",(levels!K186/levels!G186-1)*100)</f>
        <v>-0.93857359856301947</v>
      </c>
      <c r="H186" s="52">
        <f>IF(OR((levels!L186)="",(levels!H186)=""),"",(levels!L186/levels!H186-1)*100)</f>
        <v>-1.0063959267241684</v>
      </c>
      <c r="I186" s="52">
        <f>IF(OR((levels!M186)="",(levels!I186)=""),"",(levels!M186/levels!I186-1)*100)</f>
        <v>-0.27215119898136297</v>
      </c>
      <c r="J186" s="52">
        <f>IF(OR((levels!N186)="",(levels!J186)=""),"",(levels!N186/levels!J186-1)*100)</f>
        <v>0.17281484394393587</v>
      </c>
      <c r="K186" s="52">
        <f>IF(OR((levels!O186)="",(levels!K186)=""),"",(levels!O186/levels!K186-1)*100)</f>
        <v>0.94553109649144762</v>
      </c>
      <c r="L186" s="52">
        <f>IF(OR((levels!P186)="",(levels!L186)=""),"",(levels!P186/levels!L186-1)*100)</f>
        <v>1.6552462788206546</v>
      </c>
      <c r="M186" s="52">
        <f>IF(OR((levels!Q186)="",(levels!M186)=""),"",(levels!Q186/levels!M186-1)*100)</f>
        <v>1.4048125625099717</v>
      </c>
      <c r="N186" s="52">
        <f>IF(OR((levels!R186)="",(levels!N186)=""),"",(levels!R186/levels!N186-1)*100)</f>
        <v>1.6374131394035762</v>
      </c>
      <c r="O186" s="52">
        <f>IF(OR((levels!S186)="",(levels!O186)=""),"",(levels!S186/levels!O186-1)*100)</f>
        <v>1.7074509003998539</v>
      </c>
      <c r="P186" s="52">
        <f>IF(OR((levels!T186)="",(levels!P186)=""),"",(levels!T186/levels!P186-1)*100)</f>
        <v>1.9859487606353365</v>
      </c>
      <c r="Q186" s="52">
        <f>IF(OR((levels!U186)="",(levels!Q186)=""),"",(levels!U186/levels!Q186-1)*100)</f>
        <v>2.2126868505832675</v>
      </c>
      <c r="R186" s="52">
        <f>IF(OR((levels!V186)="",(levels!R186)=""),"",(levels!V186/levels!R186-1)*100)</f>
        <v>2.1624627818424447</v>
      </c>
      <c r="S186" s="52">
        <f>IF(OR((levels!W186)="",(levels!S186)=""),"",(levels!W186/levels!S186-1)*100)</f>
        <v>2.2611410496736539</v>
      </c>
      <c r="T186" s="52">
        <f>IF(OR((levels!X186)="",(levels!T186)=""),"",(levels!X186/levels!T186-1)*100)</f>
        <v>2.0304069218906706</v>
      </c>
      <c r="U186" s="52">
        <f>IF(OR((levels!Y186)="",(levels!U186)=""),"",(levels!Y186/levels!U186-1)*100)</f>
        <v>1.8457907693945286</v>
      </c>
      <c r="V186" s="52">
        <f>IF(OR((levels!Z186)="",(levels!V186)=""),"",(levels!Z186/levels!V186-1)*100)</f>
        <v>1.79306394410228</v>
      </c>
      <c r="W186" s="52">
        <f>IF(OR((levels!AA186)="",(levels!W186)=""),"",(levels!AA186/levels!W186-1)*100)</f>
        <v>2.1263940567517459</v>
      </c>
      <c r="X186" s="52">
        <f>IF(OR((levels!AB186)="",(levels!X186)=""),"",(levels!AB186/levels!X186-1)*100)</f>
        <v>2.3852460366668327</v>
      </c>
      <c r="Y186" s="52">
        <f>IF(OR((levels!AC186)="",(levels!Y186)=""),"",(levels!AC186/levels!Y186-1)*100)</f>
        <v>2.9344046246879252</v>
      </c>
      <c r="Z186" s="52">
        <f>IF(OR((levels!AD186)="",(levels!Z186)=""),"",(levels!AD186/levels!Z186-1)*100)</f>
        <v>3.275105569825687</v>
      </c>
      <c r="AA186" s="52">
        <f>IF(OR((levels!AE186)="",(levels!AA186)=""),"",(levels!AE186/levels!AA186-1)*100)</f>
        <v>3.264928515190002</v>
      </c>
      <c r="AB186" s="52">
        <f>IF(OR((levels!AF186)="",(levels!AB186)=""),"",(levels!AF186/levels!AB186-1)*100)</f>
        <v>2.6282045445450652</v>
      </c>
      <c r="AC186" s="52">
        <f>IF(OR((levels!AG186)="",(levels!AC186)=""),"",(levels!AG186/levels!AC186-1)*100)</f>
        <v>2.3961778104328646</v>
      </c>
      <c r="AD186" s="52">
        <f>IF(OR((levels!AH186)="",(levels!AD186)=""),"",(levels!AH186/levels!AD186-1)*100)</f>
        <v>1.6768451965976983</v>
      </c>
      <c r="AE186" s="52">
        <f>IF(OR((levels!AI186)="",(levels!AE186)=""),"",(levels!AI186/levels!AE186-1)*100)</f>
        <v>1.5299803987873117</v>
      </c>
      <c r="AF186" s="52">
        <f>IF(OR((levels!AJ186)="",(levels!AF186)=""),"",(levels!AJ186/levels!AF186-1)*100)</f>
        <v>2.0776884032685849</v>
      </c>
      <c r="AG186" s="52">
        <f>IF(OR((levels!AK186)="",(levels!AG186)=""),"",(levels!AK186/levels!AG186-1)*100)</f>
        <v>1.8376150191899088</v>
      </c>
      <c r="AH186" s="52">
        <f>IF(OR((levels!AL186)="",(levels!AH186)=""),"",(levels!AL186/levels!AH186-1)*100)</f>
        <v>1.9981903212481944</v>
      </c>
      <c r="AI186" s="52">
        <f>IF(OR((levels!AM186)="",(levels!AI186)=""),"",(levels!AM186/levels!AI186-1)*100)</f>
        <v>1.3939323845092888</v>
      </c>
      <c r="AJ186" s="52">
        <f>IF(OR((levels!AN186)="",(levels!AJ186)=""),"",(levels!AN186/levels!AJ186-1)*100)</f>
        <v>-2.2641972491290074</v>
      </c>
      <c r="AK186" s="52">
        <f>IF(OR((levels!AO186)="",(levels!AK186)=""),"",(levels!AO186/levels!AK186-1)*100)</f>
        <v>-13.432387314582483</v>
      </c>
      <c r="AL186" s="52">
        <f>IF(OR((levels!AP186)="",(levels!AL186)=""),"",(levels!AP186/levels!AL186-1)*100)</f>
        <v>-3.6703750571871696</v>
      </c>
      <c r="AM186" s="52">
        <f>IF(OR((levels!AQ186)="",(levels!AM186)=""),"",(levels!AQ186/levels!AM186-1)*100)</f>
        <v>-3.8194987993451113</v>
      </c>
      <c r="AN186" s="52">
        <f>IF(OR((levels!AR186)="",(levels!AN186)=""),"",(levels!AR186/levels!AN186-1)*100)</f>
        <v>-0.74549711695723886</v>
      </c>
      <c r="AO186" s="52">
        <f>IF(OR((levels!AS186)="",(levels!AO186)=""),"",(levels!AS186/levels!AO186-1)*100)</f>
        <v>13.827341066440034</v>
      </c>
      <c r="AP186" s="52">
        <f>IF(OR((levels!AT186)="",(levels!AP186)=""),"",(levels!AT186/levels!AP186-1)*100)</f>
        <v>4.1671386048564685</v>
      </c>
      <c r="AQ186" s="52">
        <f>IF(OR((levels!AU186)="",(levels!AQ186)=""),"",(levels!AU186/levels!AQ186-1)*100)</f>
        <v>4.9734863194667467</v>
      </c>
      <c r="AR186" s="52">
        <f>IF(OR((levels!AV186)="",(levels!AR186)=""),"",(levels!AV186/levels!AR186-1)*100)</f>
        <v>5.5955120656945301</v>
      </c>
      <c r="AS186" s="52">
        <f>IF(OR((levels!AW186)="",(levels!AS186)=""),"",(levels!AW186/levels!AS186-1)*100)</f>
        <v>4.3114031560365085</v>
      </c>
      <c r="AT186" s="52">
        <f>IF(OR((levels!AX186)="",(levels!AT186)=""),"",(levels!AX186/levels!AT186-1)*100)</f>
        <v>2.4251795776443874</v>
      </c>
      <c r="AU186" s="52" t="str">
        <f>IF(OR((levels!AY186)="",(levels!AU186)=""),"",(levels!AY186/levels!AU186-1)*100)</f>
        <v/>
      </c>
      <c r="AV186" s="52" t="str">
        <f>IF(OR((levels!AZ186)="",(levels!AV186)=""),"",(levels!AZ186/levels!AV186-1)*100)</f>
        <v/>
      </c>
      <c r="AW186" s="52" t="str">
        <f>IF(OR((levels!BA186)="",(levels!AW186)=""),"",(levels!BA186/levels!AW186-1)*100)</f>
        <v/>
      </c>
      <c r="AX186" s="52" t="str">
        <f>IF(OR((levels!BB186)="",(levels!AX186)=""),"",(levels!BB186/levels!AX186-1)*100)</f>
        <v/>
      </c>
      <c r="AY186" s="52" t="str">
        <f>IF(OR((levels!BC186)="",(levels!AY186)=""),"",(levels!BC186/levels!AY186-1)*100)</f>
        <v/>
      </c>
      <c r="AZ186" s="45"/>
      <c r="BA186" s="45"/>
      <c r="BB186" s="45"/>
      <c r="BC186" s="45"/>
    </row>
    <row r="187" spans="1:55" x14ac:dyDescent="0.2">
      <c r="A187" s="43" t="s">
        <v>260</v>
      </c>
      <c r="B187" s="38"/>
      <c r="C187" s="54">
        <v>44902</v>
      </c>
      <c r="D187" s="52">
        <f>IF(OR((levels!H187)="",(levels!D187)=""),"",(levels!H187/levels!D187-1)*100)</f>
        <v>-0.27583030366192807</v>
      </c>
      <c r="E187" s="52">
        <f>IF(OR((levels!I187)="",(levels!E187)=""),"",(levels!I187/levels!E187-1)*100)</f>
        <v>-0.57534033200301593</v>
      </c>
      <c r="F187" s="52">
        <f>IF(OR((levels!J187)="",(levels!F187)=""),"",(levels!J187/levels!F187-1)*100)</f>
        <v>-0.88547817572445231</v>
      </c>
      <c r="G187" s="52">
        <f>IF(OR((levels!K187)="",(levels!G187)=""),"",(levels!K187/levels!G187-1)*100)</f>
        <v>-0.93244454600637239</v>
      </c>
      <c r="H187" s="52">
        <f>IF(OR((levels!L187)="",(levels!H187)=""),"",(levels!L187/levels!H187-1)*100)</f>
        <v>-0.99943129192971991</v>
      </c>
      <c r="I187" s="52">
        <f>IF(OR((levels!M187)="",(levels!I187)=""),"",(levels!M187/levels!I187-1)*100)</f>
        <v>-0.27651979243114022</v>
      </c>
      <c r="J187" s="52">
        <f>IF(OR((levels!N187)="",(levels!J187)=""),"",(levels!N187/levels!J187-1)*100)</f>
        <v>0.17678361866542147</v>
      </c>
      <c r="K187" s="52">
        <f>IF(OR((levels!O187)="",(levels!K187)=""),"",(levels!O187/levels!K187-1)*100)</f>
        <v>0.93881471840777664</v>
      </c>
      <c r="L187" s="52">
        <f>IF(OR((levels!P187)="",(levels!L187)=""),"",(levels!P187/levels!L187-1)*100)</f>
        <v>1.6485537076776247</v>
      </c>
      <c r="M187" s="52">
        <f>IF(OR((levels!Q187)="",(levels!M187)=""),"",(levels!Q187/levels!M187-1)*100)</f>
        <v>1.4136082456520871</v>
      </c>
      <c r="N187" s="52">
        <f>IF(OR((levels!R187)="",(levels!N187)=""),"",(levels!R187/levels!N187-1)*100)</f>
        <v>1.6362800193651106</v>
      </c>
      <c r="O187" s="52">
        <f>IF(OR((levels!S187)="",(levels!O187)=""),"",(levels!S187/levels!O187-1)*100)</f>
        <v>1.7065202484603637</v>
      </c>
      <c r="P187" s="52">
        <f>IF(OR((levels!T187)="",(levels!P187)=""),"",(levels!T187/levels!P187-1)*100)</f>
        <v>1.9903511607037183</v>
      </c>
      <c r="Q187" s="52">
        <f>IF(OR((levels!U187)="",(levels!Q187)=""),"",(levels!U187/levels!Q187-1)*100)</f>
        <v>2.2133743649033644</v>
      </c>
      <c r="R187" s="52">
        <f>IF(OR((levels!V187)="",(levels!R187)=""),"",(levels!V187/levels!R187-1)*100)</f>
        <v>2.1691290945642594</v>
      </c>
      <c r="S187" s="52">
        <f>IF(OR((levels!W187)="",(levels!S187)=""),"",(levels!W187/levels!S187-1)*100)</f>
        <v>2.2463046845061063</v>
      </c>
      <c r="T187" s="52">
        <f>IF(OR((levels!X187)="",(levels!T187)=""),"",(levels!X187/levels!T187-1)*100)</f>
        <v>2.0147991187541292</v>
      </c>
      <c r="U187" s="52">
        <f>IF(OR((levels!Y187)="",(levels!U187)=""),"",(levels!Y187/levels!U187-1)*100)</f>
        <v>1.8419779869429886</v>
      </c>
      <c r="V187" s="52">
        <f>IF(OR((levels!Z187)="",(levels!V187)=""),"",(levels!Z187/levels!V187-1)*100)</f>
        <v>1.8029560704403202</v>
      </c>
      <c r="W187" s="52">
        <f>IF(OR((levels!AA187)="",(levels!W187)=""),"",(levels!AA187/levels!W187-1)*100)</f>
        <v>2.137443000613537</v>
      </c>
      <c r="X187" s="52">
        <f>IF(OR((levels!AB187)="",(levels!X187)=""),"",(levels!AB187/levels!X187-1)*100)</f>
        <v>2.4036162912483228</v>
      </c>
      <c r="Y187" s="52">
        <f>IF(OR((levels!AC187)="",(levels!Y187)=""),"",(levels!AC187/levels!Y187-1)*100)</f>
        <v>2.9439820954119345</v>
      </c>
      <c r="Z187" s="52">
        <f>IF(OR((levels!AD187)="",(levels!Z187)=""),"",(levels!AD187/levels!Z187-1)*100)</f>
        <v>3.2580259393903965</v>
      </c>
      <c r="AA187" s="52">
        <f>IF(OR((levels!AE187)="",(levels!AA187)=""),"",(levels!AE187/levels!AA187-1)*100)</f>
        <v>3.2541244363443411</v>
      </c>
      <c r="AB187" s="52">
        <f>IF(OR((levels!AF187)="",(levels!AB187)=""),"",(levels!AF187/levels!AB187-1)*100)</f>
        <v>2.6192357285678591</v>
      </c>
      <c r="AC187" s="52">
        <f>IF(OR((levels!AG187)="",(levels!AC187)=""),"",(levels!AG187/levels!AC187-1)*100)</f>
        <v>2.384928467092795</v>
      </c>
      <c r="AD187" s="52">
        <f>IF(OR((levels!AH187)="",(levels!AD187)=""),"",(levels!AH187/levels!AD187-1)*100)</f>
        <v>1.6773873108454795</v>
      </c>
      <c r="AE187" s="52">
        <f>IF(OR((levels!AI187)="",(levels!AE187)=""),"",(levels!AI187/levels!AE187-1)*100)</f>
        <v>1.5484533808988399</v>
      </c>
      <c r="AF187" s="52">
        <f>IF(OR((levels!AJ187)="",(levels!AF187)=""),"",(levels!AJ187/levels!AF187-1)*100)</f>
        <v>2.0815429462350599</v>
      </c>
      <c r="AG187" s="52">
        <f>IF(OR((levels!AK187)="",(levels!AG187)=""),"",(levels!AK187/levels!AG187-1)*100)</f>
        <v>1.8416369473133631</v>
      </c>
      <c r="AH187" s="52">
        <f>IF(OR((levels!AL187)="",(levels!AH187)=""),"",(levels!AL187/levels!AH187-1)*100)</f>
        <v>2.0090300980590392</v>
      </c>
      <c r="AI187" s="52">
        <f>IF(OR((levels!AM187)="",(levels!AI187)=""),"",(levels!AM187/levels!AI187-1)*100)</f>
        <v>1.3769754360722475</v>
      </c>
      <c r="AJ187" s="52">
        <f>IF(OR((levels!AN187)="",(levels!AJ187)=""),"",(levels!AN187/levels!AJ187-1)*100)</f>
        <v>-2.2429850268073093</v>
      </c>
      <c r="AK187" s="52">
        <f>IF(OR((levels!AO187)="",(levels!AK187)=""),"",(levels!AO187/levels!AK187-1)*100)</f>
        <v>-13.395719409701334</v>
      </c>
      <c r="AL187" s="52">
        <f>IF(OR((levels!AP187)="",(levels!AL187)=""),"",(levels!AP187/levels!AL187-1)*100)</f>
        <v>-3.6916076979293111</v>
      </c>
      <c r="AM187" s="52">
        <f>IF(OR((levels!AQ187)="",(levels!AM187)=""),"",(levels!AQ187/levels!AM187-1)*100)</f>
        <v>-3.8639448009809785</v>
      </c>
      <c r="AN187" s="52">
        <f>IF(OR((levels!AR187)="",(levels!AN187)=""),"",(levels!AR187/levels!AN187-1)*100)</f>
        <v>-0.76938831562994858</v>
      </c>
      <c r="AO187" s="52">
        <f>IF(OR((levels!AS187)="",(levels!AO187)=""),"",(levels!AS187/levels!AO187-1)*100)</f>
        <v>13.741900102720606</v>
      </c>
      <c r="AP187" s="52">
        <f>IF(OR((levels!AT187)="",(levels!AP187)=""),"",(levels!AT187/levels!AP187-1)*100)</f>
        <v>4.2261079414279701</v>
      </c>
      <c r="AQ187" s="52">
        <f>IF(OR((levels!AU187)="",(levels!AQ187)=""),"",(levels!AU187/levels!AQ187-1)*100)</f>
        <v>5.0591144124754406</v>
      </c>
      <c r="AR187" s="52">
        <f>IF(OR((levels!AV187)="",(levels!AR187)=""),"",(levels!AV187/levels!AR187-1)*100)</f>
        <v>5.6234407461124736</v>
      </c>
      <c r="AS187" s="52">
        <f>IF(OR((levels!AW187)="",(levels!AS187)=""),"",(levels!AW187/levels!AS187-1)*100)</f>
        <v>4.3125951223493386</v>
      </c>
      <c r="AT187" s="52">
        <f>IF(OR((levels!AX187)="",(levels!AT187)=""),"",(levels!AX187/levels!AT187-1)*100)</f>
        <v>2.4676737967575857</v>
      </c>
      <c r="AU187" s="52" t="str">
        <f>IF(OR((levels!AY187)="",(levels!AU187)=""),"",(levels!AY187/levels!AU187-1)*100)</f>
        <v/>
      </c>
      <c r="AV187" s="52" t="str">
        <f>IF(OR((levels!AZ187)="",(levels!AV187)=""),"",(levels!AZ187/levels!AV187-1)*100)</f>
        <v/>
      </c>
      <c r="AW187" s="52" t="str">
        <f>IF(OR((levels!BA187)="",(levels!AW187)=""),"",(levels!BA187/levels!AW187-1)*100)</f>
        <v/>
      </c>
      <c r="AX187" s="52" t="str">
        <f>IF(OR((levels!BB187)="",(levels!AX187)=""),"",(levels!BB187/levels!AX187-1)*100)</f>
        <v/>
      </c>
      <c r="AY187" s="52" t="str">
        <f>IF(OR((levels!BC187)="",(levels!AY187)=""),"",(levels!BC187/levels!AY187-1)*100)</f>
        <v/>
      </c>
      <c r="AZ187" s="45"/>
      <c r="BA187" s="45"/>
      <c r="BB187" s="45"/>
      <c r="BC187" s="45"/>
    </row>
    <row r="188" spans="1:55" x14ac:dyDescent="0.2">
      <c r="A188" s="43" t="s">
        <v>261</v>
      </c>
      <c r="B188" s="38"/>
      <c r="C188" s="54">
        <v>44945</v>
      </c>
      <c r="D188" s="52">
        <f>IF(OR((levels!H188)="",(levels!D188)=""),"",(levels!H188/levels!D188-1)*100)</f>
        <v>-0.27589880095133523</v>
      </c>
      <c r="E188" s="52">
        <f>IF(OR((levels!I188)="",(levels!E188)=""),"",(levels!I188/levels!E188-1)*100)</f>
        <v>-0.5753230027888967</v>
      </c>
      <c r="F188" s="52">
        <f>IF(OR((levels!J188)="",(levels!F188)=""),"",(levels!J188/levels!F188-1)*100)</f>
        <v>-0.88544723735031194</v>
      </c>
      <c r="G188" s="52">
        <f>IF(OR((levels!K188)="",(levels!G188)=""),"",(levels!K188/levels!G188-1)*100)</f>
        <v>-0.93242466785345979</v>
      </c>
      <c r="H188" s="52">
        <f>IF(OR((levels!L188)="",(levels!H188)=""),"",(levels!L188/levels!H188-1)*100)</f>
        <v>-0.99948818004692574</v>
      </c>
      <c r="I188" s="52">
        <f>IF(OR((levels!M188)="",(levels!I188)=""),"",(levels!M188/levels!I188-1)*100)</f>
        <v>-0.27652165789451288</v>
      </c>
      <c r="J188" s="52">
        <f>IF(OR((levels!N188)="",(levels!J188)=""),"",(levels!N188/levels!J188-1)*100)</f>
        <v>0.17678519945443227</v>
      </c>
      <c r="K188" s="52">
        <f>IF(OR((levels!O188)="",(levels!K188)=""),"",(levels!O188/levels!K188-1)*100)</f>
        <v>0.93887437779012206</v>
      </c>
      <c r="L188" s="52">
        <f>IF(OR((levels!P188)="",(levels!L188)=""),"",(levels!P188/levels!L188-1)*100)</f>
        <v>1.6486242772426163</v>
      </c>
      <c r="M188" s="52">
        <f>IF(OR((levels!Q188)="",(levels!M188)=""),"",(levels!Q188/levels!M188-1)*100)</f>
        <v>1.4135781509206247</v>
      </c>
      <c r="N188" s="52">
        <f>IF(OR((levels!R188)="",(levels!N188)=""),"",(levels!R188/levels!N188-1)*100)</f>
        <v>1.6362548685502354</v>
      </c>
      <c r="O188" s="52">
        <f>IF(OR((levels!S188)="",(levels!O188)=""),"",(levels!S188/levels!O188-1)*100)</f>
        <v>1.7065047900441943</v>
      </c>
      <c r="P188" s="52">
        <f>IF(OR((levels!T188)="",(levels!P188)=""),"",(levels!T188/levels!P188-1)*100)</f>
        <v>1.9903215626525084</v>
      </c>
      <c r="Q188" s="52">
        <f>IF(OR((levels!U188)="",(levels!Q188)=""),"",(levels!U188/levels!Q188-1)*100)</f>
        <v>2.2133944797129157</v>
      </c>
      <c r="R188" s="52">
        <f>IF(OR((levels!V188)="",(levels!R188)=""),"",(levels!V188/levels!R188-1)*100)</f>
        <v>2.169135848153303</v>
      </c>
      <c r="S188" s="52">
        <f>IF(OR((levels!W188)="",(levels!S188)=""),"",(levels!W188/levels!S188-1)*100)</f>
        <v>2.2463078880432086</v>
      </c>
      <c r="T188" s="52">
        <f>IF(OR((levels!X188)="",(levels!T188)=""),"",(levels!X188/levels!T188-1)*100)</f>
        <v>2.0148551708564888</v>
      </c>
      <c r="U188" s="52">
        <f>IF(OR((levels!Y188)="",(levels!U188)=""),"",(levels!Y188/levels!U188-1)*100)</f>
        <v>1.8419718133732665</v>
      </c>
      <c r="V188" s="52">
        <f>IF(OR((levels!Z188)="",(levels!V188)=""),"",(levels!Z188/levels!V188-1)*100)</f>
        <v>1.8029177875872993</v>
      </c>
      <c r="W188" s="52">
        <f>IF(OR((levels!AA188)="",(levels!W188)=""),"",(levels!AA188/levels!W188-1)*100)</f>
        <v>2.1374320773660971</v>
      </c>
      <c r="X188" s="52">
        <f>IF(OR((levels!AB188)="",(levels!X188)=""),"",(levels!AB188/levels!X188-1)*100)</f>
        <v>2.4035713781185519</v>
      </c>
      <c r="Y188" s="52">
        <f>IF(OR((levels!AC188)="",(levels!Y188)=""),"",(levels!AC188/levels!Y188-1)*100)</f>
        <v>2.9439807864733769</v>
      </c>
      <c r="Z188" s="52">
        <f>IF(OR((levels!AD188)="",(levels!Z188)=""),"",(levels!AD188/levels!Z188-1)*100)</f>
        <v>3.2580527198114773</v>
      </c>
      <c r="AA188" s="52">
        <f>IF(OR((levels!AE188)="",(levels!AA188)=""),"",(levels!AE188/levels!AA188-1)*100)</f>
        <v>3.2541444338793246</v>
      </c>
      <c r="AB188" s="52">
        <f>IF(OR((levels!AF188)="",(levels!AB188)=""),"",(levels!AF188/levels!AB188-1)*100)</f>
        <v>2.6192446910357825</v>
      </c>
      <c r="AC188" s="52">
        <f>IF(OR((levels!AG188)="",(levels!AC188)=""),"",(levels!AG188/levels!AC188-1)*100)</f>
        <v>2.3849389368897134</v>
      </c>
      <c r="AD188" s="52">
        <f>IF(OR((levels!AH188)="",(levels!AD188)=""),"",(levels!AH188/levels!AD188-1)*100)</f>
        <v>1.6773240591680505</v>
      </c>
      <c r="AE188" s="52">
        <f>IF(OR((levels!AI188)="",(levels!AE188)=""),"",(levels!AI188/levels!AE188-1)*100)</f>
        <v>1.5484958005189453</v>
      </c>
      <c r="AF188" s="52">
        <f>IF(OR((levels!AJ188)="",(levels!AF188)=""),"",(levels!AJ188/levels!AF188-1)*100)</f>
        <v>2.0820753833032501</v>
      </c>
      <c r="AG188" s="52">
        <f>IF(OR((levels!AK188)="",(levels!AG188)=""),"",(levels!AK188/levels!AG188-1)*100)</f>
        <v>1.8419967861524889</v>
      </c>
      <c r="AH188" s="52">
        <f>IF(OR((levels!AL188)="",(levels!AH188)=""),"",(levels!AL188/levels!AH188-1)*100)</f>
        <v>2.0089820074212561</v>
      </c>
      <c r="AI188" s="52">
        <f>IF(OR((levels!AM188)="",(levels!AI188)=""),"",(levels!AM188/levels!AI188-1)*100)</f>
        <v>1.3761409255475199</v>
      </c>
      <c r="AJ188" s="52">
        <f>IF(OR((levels!AN188)="",(levels!AJ188)=""),"",(levels!AN188/levels!AJ188-1)*100)</f>
        <v>-2.2458082941057</v>
      </c>
      <c r="AK188" s="52">
        <f>IF(OR((levels!AO188)="",(levels!AK188)=""),"",(levels!AO188/levels!AK188-1)*100)</f>
        <v>-13.401307431206499</v>
      </c>
      <c r="AL188" s="52">
        <f>IF(OR((levels!AP188)="",(levels!AL188)=""),"",(levels!AP188/levels!AL188-1)*100)</f>
        <v>-3.6947218255169334</v>
      </c>
      <c r="AM188" s="52">
        <f>IF(OR((levels!AQ188)="",(levels!AM188)=""),"",(levels!AQ188/levels!AM188-1)*100)</f>
        <v>-3.8618507049010709</v>
      </c>
      <c r="AN188" s="52">
        <f>IF(OR((levels!AR188)="",(levels!AN188)=""),"",(levels!AR188/levels!AN188-1)*100)</f>
        <v>-0.75993864004397782</v>
      </c>
      <c r="AO188" s="52">
        <f>IF(OR((levels!AS188)="",(levels!AO188)=""),"",(levels!AS188/levels!AO188-1)*100)</f>
        <v>13.757737394779035</v>
      </c>
      <c r="AP188" s="52">
        <f>IF(OR((levels!AT188)="",(levels!AP188)=""),"",(levels!AT188/levels!AP188-1)*100)</f>
        <v>4.2375983547313867</v>
      </c>
      <c r="AQ188" s="52">
        <f>IF(OR((levels!AU188)="",(levels!AQ188)=""),"",(levels!AU188/levels!AQ188-1)*100)</f>
        <v>5.0693285956246337</v>
      </c>
      <c r="AR188" s="52">
        <f>IF(OR((levels!AV188)="",(levels!AR188)=""),"",(levels!AV188/levels!AR188-1)*100)</f>
        <v>5.6487708942358328</v>
      </c>
      <c r="AS188" s="52">
        <f>IF(OR((levels!AW188)="",(levels!AS188)=""),"",(levels!AW188/levels!AS188-1)*100)</f>
        <v>4.3843504385470355</v>
      </c>
      <c r="AT188" s="52">
        <f>IF(OR((levels!AX188)="",(levels!AT188)=""),"",(levels!AX188/levels!AT188-1)*100)</f>
        <v>2.5166357035845133</v>
      </c>
      <c r="AU188" s="52" t="str">
        <f>IF(OR((levels!AY188)="",(levels!AU188)=""),"",(levels!AY188/levels!AU188-1)*100)</f>
        <v/>
      </c>
      <c r="AV188" s="52" t="str">
        <f>IF(OR((levels!AZ188)="",(levels!AV188)=""),"",(levels!AZ188/levels!AV188-1)*100)</f>
        <v/>
      </c>
      <c r="AW188" s="52" t="str">
        <f>IF(OR((levels!BA188)="",(levels!AW188)=""),"",(levels!BA188/levels!AW188-1)*100)</f>
        <v/>
      </c>
      <c r="AX188" s="52" t="str">
        <f>IF(OR((levels!BB188)="",(levels!AX188)=""),"",(levels!BB188/levels!AX188-1)*100)</f>
        <v/>
      </c>
      <c r="AY188" s="52" t="str">
        <f>IF(OR((levels!BC188)="",(levels!AY188)=""),"",(levels!BC188/levels!AY188-1)*100)</f>
        <v/>
      </c>
      <c r="AZ188" s="45"/>
      <c r="BA188" s="45"/>
      <c r="BB188" s="45"/>
      <c r="BC188" s="45"/>
    </row>
    <row r="189" spans="1:55" x14ac:dyDescent="0.2">
      <c r="A189" s="43" t="s">
        <v>262</v>
      </c>
      <c r="B189" s="38"/>
      <c r="C189" s="54">
        <v>44957</v>
      </c>
      <c r="D189" s="52">
        <f>IF(OR((levels!H189)="",(levels!D189)=""),"",(levels!H189/levels!D189-1)*100)</f>
        <v>-0.27590036183043898</v>
      </c>
      <c r="E189" s="52">
        <f>IF(OR((levels!I189)="",(levels!E189)=""),"",(levels!I189/levels!E189-1)*100)</f>
        <v>-0.57532183793089775</v>
      </c>
      <c r="F189" s="52">
        <f>IF(OR((levels!J189)="",(levels!F189)=""),"",(levels!J189/levels!F189-1)*100)</f>
        <v>-0.8854476312978421</v>
      </c>
      <c r="G189" s="52">
        <f>IF(OR((levels!K189)="",(levels!G189)=""),"",(levels!K189/levels!G189-1)*100)</f>
        <v>-0.93242466785345979</v>
      </c>
      <c r="H189" s="52">
        <f>IF(OR((levels!L189)="",(levels!H189)=""),"",(levels!L189/levels!H189-1)*100)</f>
        <v>-0.99948778346886646</v>
      </c>
      <c r="I189" s="52">
        <f>IF(OR((levels!M189)="",(levels!I189)=""),"",(levels!M189/levels!I189-1)*100)</f>
        <v>-0.27652126543100675</v>
      </c>
      <c r="J189" s="52">
        <f>IF(OR((levels!N189)="",(levels!J189)=""),"",(levels!N189/levels!J189-1)*100)</f>
        <v>0.17678598880421781</v>
      </c>
      <c r="K189" s="52">
        <f>IF(OR((levels!O189)="",(levels!K189)=""),"",(levels!O189/levels!K189-1)*100)</f>
        <v>0.93887437779012206</v>
      </c>
      <c r="L189" s="52">
        <f>IF(OR((levels!P189)="",(levels!L189)=""),"",(levels!P189/levels!L189-1)*100)</f>
        <v>1.6486246607828159</v>
      </c>
      <c r="M189" s="52">
        <f>IF(OR((levels!Q189)="",(levels!M189)=""),"",(levels!Q189/levels!M189-1)*100)</f>
        <v>1.4135797294927199</v>
      </c>
      <c r="N189" s="52">
        <f>IF(OR((levels!R189)="",(levels!N189)=""),"",(levels!R189/levels!N189-1)*100)</f>
        <v>1.636254475267096</v>
      </c>
      <c r="O189" s="52">
        <f>IF(OR((levels!S189)="",(levels!O189)=""),"",(levels!S189/levels!O189-1)*100)</f>
        <v>1.7065032222622456</v>
      </c>
      <c r="P189" s="52">
        <f>IF(OR((levels!T189)="",(levels!P189)=""),"",(levels!T189/levels!P189-1)*100)</f>
        <v>1.9903219295396957</v>
      </c>
      <c r="Q189" s="52">
        <f>IF(OR((levels!U189)="",(levels!Q189)=""),"",(levels!U189/levels!Q189-1)*100)</f>
        <v>2.2133940561177345</v>
      </c>
      <c r="R189" s="52">
        <f>IF(OR((levels!V189)="",(levels!R189)=""),"",(levels!V189/levels!R189-1)*100)</f>
        <v>2.1691346956919544</v>
      </c>
      <c r="S189" s="52">
        <f>IF(OR((levels!W189)="",(levels!S189)=""),"",(levels!W189/levels!S189-1)*100)</f>
        <v>2.2463090787769646</v>
      </c>
      <c r="T189" s="52">
        <f>IF(OR((levels!X189)="",(levels!T189)=""),"",(levels!X189/levels!T189-1)*100)</f>
        <v>2.0148539923116937</v>
      </c>
      <c r="U189" s="52">
        <f>IF(OR((levels!Y189)="",(levels!U189)=""),"",(levels!Y189/levels!U189-1)*100)</f>
        <v>1.8419698887579772</v>
      </c>
      <c r="V189" s="52">
        <f>IF(OR((levels!Z189)="",(levels!V189)=""),"",(levels!Z189/levels!V189-1)*100)</f>
        <v>1.8029212235273873</v>
      </c>
      <c r="W189" s="52">
        <f>IF(OR((levels!AA189)="",(levels!W189)=""),"",(levels!AA189/levels!W189-1)*100)</f>
        <v>2.1374343468386403</v>
      </c>
      <c r="X189" s="52">
        <f>IF(OR((levels!AB189)="",(levels!X189)=""),"",(levels!AB189/levels!X189-1)*100)</f>
        <v>2.4035698690463958</v>
      </c>
      <c r="Y189" s="52">
        <f>IF(OR((levels!AC189)="",(levels!Y189)=""),"",(levels!AC189/levels!Y189-1)*100)</f>
        <v>2.9439830514620624</v>
      </c>
      <c r="Z189" s="52">
        <f>IF(OR((levels!AD189)="",(levels!Z189)=""),"",(levels!AD189/levels!Z189-1)*100)</f>
        <v>3.2580507990623397</v>
      </c>
      <c r="AA189" s="52">
        <f>IF(OR((levels!AE189)="",(levels!AA189)=""),"",(levels!AE189/levels!AA189-1)*100)</f>
        <v>3.2541428977767017</v>
      </c>
      <c r="AB189" s="52">
        <f>IF(OR((levels!AF189)="",(levels!AB189)=""),"",(levels!AF189/levels!AB189-1)*100)</f>
        <v>2.6192465508739549</v>
      </c>
      <c r="AC189" s="52">
        <f>IF(OR((levels!AG189)="",(levels!AC189)=""),"",(levels!AG189/levels!AC189-1)*100)</f>
        <v>2.384936360275014</v>
      </c>
      <c r="AD189" s="52">
        <f>IF(OR((levels!AH189)="",(levels!AD189)=""),"",(levels!AH189/levels!AD189-1)*100)</f>
        <v>1.6773251400395095</v>
      </c>
      <c r="AE189" s="52">
        <f>IF(OR((levels!AI189)="",(levels!AE189)=""),"",(levels!AI189/levels!AE189-1)*100)</f>
        <v>1.5484940080575438</v>
      </c>
      <c r="AF189" s="52">
        <f>IF(OR((levels!AJ189)="",(levels!AF189)=""),"",(levels!AJ189/levels!AF189-1)*100)</f>
        <v>2.0820732272513354</v>
      </c>
      <c r="AG189" s="52">
        <f>IF(OR((levels!AK189)="",(levels!AG189)=""),"",(levels!AK189/levels!AG189-1)*100)</f>
        <v>1.8419985791519933</v>
      </c>
      <c r="AH189" s="52">
        <f>IF(OR((levels!AL189)="",(levels!AH189)=""),"",(levels!AL189/levels!AH189-1)*100)</f>
        <v>2.0089805686772211</v>
      </c>
      <c r="AI189" s="52">
        <f>IF(OR((levels!AM189)="",(levels!AI189)=""),"",(levels!AM189/levels!AI189-1)*100)</f>
        <v>1.3761427045988039</v>
      </c>
      <c r="AJ189" s="52">
        <f>IF(OR((levels!AN189)="",(levels!AJ189)=""),"",(levels!AN189/levels!AJ189-1)*100)</f>
        <v>-2.2458072767500559</v>
      </c>
      <c r="AK189" s="52">
        <f>IF(OR((levels!AO189)="",(levels!AK189)=""),"",(levels!AO189/levels!AK189-1)*100)</f>
        <v>-13.401308382657229</v>
      </c>
      <c r="AL189" s="52">
        <f>IF(OR((levels!AP189)="",(levels!AL189)=""),"",(levels!AP189/levels!AL189-1)*100)</f>
        <v>-3.6947211436144767</v>
      </c>
      <c r="AM189" s="52">
        <f>IF(OR((levels!AQ189)="",(levels!AM189)=""),"",(levels!AQ189/levels!AM189-1)*100)</f>
        <v>-3.8618520801277589</v>
      </c>
      <c r="AN189" s="52">
        <f>IF(OR((levels!AR189)="",(levels!AN189)=""),"",(levels!AR189/levels!AN189-1)*100)</f>
        <v>-0.75993828514364647</v>
      </c>
      <c r="AO189" s="52">
        <f>IF(OR((levels!AS189)="",(levels!AO189)=""),"",(levels!AS189/levels!AO189-1)*100)</f>
        <v>13.757739058745466</v>
      </c>
      <c r="AP189" s="52">
        <f>IF(OR((levels!AT189)="",(levels!AP189)=""),"",(levels!AT189/levels!AP189-1)*100)</f>
        <v>4.2375968966663846</v>
      </c>
      <c r="AQ189" s="52">
        <f>IF(OR((levels!AU189)="",(levels!AQ189)=""),"",(levels!AU189/levels!AQ189-1)*100)</f>
        <v>5.069328289437558</v>
      </c>
      <c r="AR189" s="52">
        <f>IF(OR((levels!AV189)="",(levels!AR189)=""),"",(levels!AV189/levels!AR189-1)*100)</f>
        <v>5.6487719753053334</v>
      </c>
      <c r="AS189" s="52">
        <f>IF(OR((levels!AW189)="",(levels!AS189)=""),"",(levels!AW189/levels!AS189-1)*100)</f>
        <v>4.3843479173880651</v>
      </c>
      <c r="AT189" s="52">
        <f>IF(OR((levels!AX189)="",(levels!AT189)=""),"",(levels!AX189/levels!AT189-1)*100)</f>
        <v>2.5166360757411965</v>
      </c>
      <c r="AU189" s="52">
        <f>IF(OR((levels!AY189)="",(levels!AU189)=""),"",(levels!AY189/levels!AU189-1)*100)</f>
        <v>1.8208889021626318</v>
      </c>
      <c r="AV189" s="52" t="str">
        <f>IF(OR((levels!AZ189)="",(levels!AV189)=""),"",(levels!AZ189/levels!AV189-1)*100)</f>
        <v/>
      </c>
      <c r="AW189" s="52" t="str">
        <f>IF(OR((levels!BA189)="",(levels!AW189)=""),"",(levels!BA189/levels!AW189-1)*100)</f>
        <v/>
      </c>
      <c r="AX189" s="52" t="str">
        <f>IF(OR((levels!BB189)="",(levels!AX189)=""),"",(levels!BB189/levels!AX189-1)*100)</f>
        <v/>
      </c>
      <c r="AY189" s="52" t="str">
        <f>IF(OR((levels!BC189)="",(levels!AY189)=""),"",(levels!BC189/levels!AY189-1)*100)</f>
        <v/>
      </c>
      <c r="AZ189" s="45"/>
      <c r="BA189" s="45"/>
      <c r="BB189" s="45"/>
      <c r="BC189" s="45"/>
    </row>
    <row r="190" spans="1:55" x14ac:dyDescent="0.2">
      <c r="A190" s="43" t="s">
        <v>263</v>
      </c>
      <c r="B190" s="38"/>
      <c r="C190" s="54">
        <v>44971</v>
      </c>
      <c r="D190" s="52">
        <f>IF(OR((levels!H190)="",(levels!D190)=""),"",(levels!H190/levels!D190-1)*100)</f>
        <v>-0.27590036183043898</v>
      </c>
      <c r="E190" s="52">
        <f>IF(OR((levels!I190)="",(levels!E190)=""),"",(levels!I190/levels!E190-1)*100)</f>
        <v>-0.57532183793089775</v>
      </c>
      <c r="F190" s="52">
        <f>IF(OR((levels!J190)="",(levels!F190)=""),"",(levels!J190/levels!F190-1)*100)</f>
        <v>-0.8854476312978421</v>
      </c>
      <c r="G190" s="52">
        <f>IF(OR((levels!K190)="",(levels!G190)=""),"",(levels!K190/levels!G190-1)*100)</f>
        <v>-0.93242466785345979</v>
      </c>
      <c r="H190" s="52">
        <f>IF(OR((levels!L190)="",(levels!H190)=""),"",(levels!L190/levels!H190-1)*100)</f>
        <v>-0.99948778346886646</v>
      </c>
      <c r="I190" s="52">
        <f>IF(OR((levels!M190)="",(levels!I190)=""),"",(levels!M190/levels!I190-1)*100)</f>
        <v>-0.27652126543100675</v>
      </c>
      <c r="J190" s="52">
        <f>IF(OR((levels!N190)="",(levels!J190)=""),"",(levels!N190/levels!J190-1)*100)</f>
        <v>0.17678598880421781</v>
      </c>
      <c r="K190" s="52">
        <f>IF(OR((levels!O190)="",(levels!K190)=""),"",(levels!O190/levels!K190-1)*100)</f>
        <v>0.93887437779012206</v>
      </c>
      <c r="L190" s="52">
        <f>IF(OR((levels!P190)="",(levels!L190)=""),"",(levels!P190/levels!L190-1)*100)</f>
        <v>1.6486246607828159</v>
      </c>
      <c r="M190" s="52">
        <f>IF(OR((levels!Q190)="",(levels!M190)=""),"",(levels!Q190/levels!M190-1)*100)</f>
        <v>1.4135797294927199</v>
      </c>
      <c r="N190" s="52">
        <f>IF(OR((levels!R190)="",(levels!N190)=""),"",(levels!R190/levels!N190-1)*100)</f>
        <v>1.636254475267096</v>
      </c>
      <c r="O190" s="52">
        <f>IF(OR((levels!S190)="",(levels!O190)=""),"",(levels!S190/levels!O190-1)*100)</f>
        <v>1.7065032222622456</v>
      </c>
      <c r="P190" s="52">
        <f>IF(OR((levels!T190)="",(levels!P190)=""),"",(levels!T190/levels!P190-1)*100)</f>
        <v>1.9903219295396957</v>
      </c>
      <c r="Q190" s="52">
        <f>IF(OR((levels!U190)="",(levels!Q190)=""),"",(levels!U190/levels!Q190-1)*100)</f>
        <v>2.2133940561177345</v>
      </c>
      <c r="R190" s="52">
        <f>IF(OR((levels!V190)="",(levels!R190)=""),"",(levels!V190/levels!R190-1)*100)</f>
        <v>2.1691346956919544</v>
      </c>
      <c r="S190" s="52">
        <f>IF(OR((levels!W190)="",(levels!S190)=""),"",(levels!W190/levels!S190-1)*100)</f>
        <v>2.2463090787769646</v>
      </c>
      <c r="T190" s="52">
        <f>IF(OR((levels!X190)="",(levels!T190)=""),"",(levels!X190/levels!T190-1)*100)</f>
        <v>2.0148539923116937</v>
      </c>
      <c r="U190" s="52">
        <f>IF(OR((levels!Y190)="",(levels!U190)=""),"",(levels!Y190/levels!U190-1)*100)</f>
        <v>1.8419698887579772</v>
      </c>
      <c r="V190" s="52">
        <f>IF(OR((levels!Z190)="",(levels!V190)=""),"",(levels!Z190/levels!V190-1)*100)</f>
        <v>1.8029212235273873</v>
      </c>
      <c r="W190" s="52">
        <f>IF(OR((levels!AA190)="",(levels!W190)=""),"",(levels!AA190/levels!W190-1)*100)</f>
        <v>2.1374343468386403</v>
      </c>
      <c r="X190" s="52">
        <f>IF(OR((levels!AB190)="",(levels!X190)=""),"",(levels!AB190/levels!X190-1)*100)</f>
        <v>2.4035698690463958</v>
      </c>
      <c r="Y190" s="52">
        <f>IF(OR((levels!AC190)="",(levels!Y190)=""),"",(levels!AC190/levels!Y190-1)*100)</f>
        <v>2.9439830514620624</v>
      </c>
      <c r="Z190" s="52">
        <f>IF(OR((levels!AD190)="",(levels!Z190)=""),"",(levels!AD190/levels!Z190-1)*100)</f>
        <v>3.2580507990623397</v>
      </c>
      <c r="AA190" s="52">
        <f>IF(OR((levels!AE190)="",(levels!AA190)=""),"",(levels!AE190/levels!AA190-1)*100)</f>
        <v>3.2541428977767017</v>
      </c>
      <c r="AB190" s="52">
        <f>IF(OR((levels!AF190)="",(levels!AB190)=""),"",(levels!AF190/levels!AB190-1)*100)</f>
        <v>2.6192465508739549</v>
      </c>
      <c r="AC190" s="52">
        <f>IF(OR((levels!AG190)="",(levels!AC190)=""),"",(levels!AG190/levels!AC190-1)*100)</f>
        <v>2.384936360275014</v>
      </c>
      <c r="AD190" s="52">
        <f>IF(OR((levels!AH190)="",(levels!AD190)=""),"",(levels!AH190/levels!AD190-1)*100)</f>
        <v>1.6773251400395095</v>
      </c>
      <c r="AE190" s="52">
        <f>IF(OR((levels!AI190)="",(levels!AE190)=""),"",(levels!AI190/levels!AE190-1)*100)</f>
        <v>1.5484940080575438</v>
      </c>
      <c r="AF190" s="52">
        <f>IF(OR((levels!AJ190)="",(levels!AF190)=""),"",(levels!AJ190/levels!AF190-1)*100)</f>
        <v>2.0820732272513354</v>
      </c>
      <c r="AG190" s="52">
        <f>IF(OR((levels!AK190)="",(levels!AG190)=""),"",(levels!AK190/levels!AG190-1)*100)</f>
        <v>1.8419985791519933</v>
      </c>
      <c r="AH190" s="52">
        <f>IF(OR((levels!AL190)="",(levels!AH190)=""),"",(levels!AL190/levels!AH190-1)*100)</f>
        <v>2.0089805686772211</v>
      </c>
      <c r="AI190" s="52">
        <f>IF(OR((levels!AM190)="",(levels!AI190)=""),"",(levels!AM190/levels!AI190-1)*100)</f>
        <v>1.3761427045988039</v>
      </c>
      <c r="AJ190" s="52">
        <f>IF(OR((levels!AN190)="",(levels!AJ190)=""),"",(levels!AN190/levels!AJ190-1)*100)</f>
        <v>-2.2458072767500559</v>
      </c>
      <c r="AK190" s="52">
        <f>IF(OR((levels!AO190)="",(levels!AK190)=""),"",(levels!AO190/levels!AK190-1)*100)</f>
        <v>-13.401308382657229</v>
      </c>
      <c r="AL190" s="52">
        <f>IF(OR((levels!AP190)="",(levels!AL190)=""),"",(levels!AP190/levels!AL190-1)*100)</f>
        <v>-3.6947211436144767</v>
      </c>
      <c r="AM190" s="52">
        <f>IF(OR((levels!AQ190)="",(levels!AM190)=""),"",(levels!AQ190/levels!AM190-1)*100)</f>
        <v>-3.8618520801277589</v>
      </c>
      <c r="AN190" s="52">
        <f>IF(OR((levels!AR190)="",(levels!AN190)=""),"",(levels!AR190/levels!AN190-1)*100)</f>
        <v>-0.75993828514364647</v>
      </c>
      <c r="AO190" s="52">
        <f>IF(OR((levels!AS190)="",(levels!AO190)=""),"",(levels!AS190/levels!AO190-1)*100)</f>
        <v>13.757739058745466</v>
      </c>
      <c r="AP190" s="52">
        <f>IF(OR((levels!AT190)="",(levels!AP190)=""),"",(levels!AT190/levels!AP190-1)*100)</f>
        <v>4.2375968966663846</v>
      </c>
      <c r="AQ190" s="52">
        <f>IF(OR((levels!AU190)="",(levels!AQ190)=""),"",(levels!AU190/levels!AQ190-1)*100)</f>
        <v>5.069328289437558</v>
      </c>
      <c r="AR190" s="52">
        <f>IF(OR((levels!AV190)="",(levels!AR190)=""),"",(levels!AV190/levels!AR190-1)*100)</f>
        <v>5.6487719753053334</v>
      </c>
      <c r="AS190" s="52">
        <f>IF(OR((levels!AW190)="",(levels!AS190)=""),"",(levels!AW190/levels!AS190-1)*100)</f>
        <v>4.3843479173880651</v>
      </c>
      <c r="AT190" s="52">
        <f>IF(OR((levels!AX190)="",(levels!AT190)=""),"",(levels!AX190/levels!AT190-1)*100)</f>
        <v>2.5166360757411965</v>
      </c>
      <c r="AU190" s="52">
        <f>IF(OR((levels!AY190)="",(levels!AU190)=""),"",(levels!AY190/levels!AU190-1)*100)</f>
        <v>1.8291338168906712</v>
      </c>
      <c r="AV190" s="52" t="str">
        <f>IF(OR((levels!AZ190)="",(levels!AV190)=""),"",(levels!AZ190/levels!AV190-1)*100)</f>
        <v/>
      </c>
      <c r="AW190" s="52" t="str">
        <f>IF(OR((levels!BA190)="",(levels!AW190)=""),"",(levels!BA190/levels!AW190-1)*100)</f>
        <v/>
      </c>
      <c r="AX190" s="52" t="str">
        <f>IF(OR((levels!BB190)="",(levels!AX190)=""),"",(levels!BB190/levels!AX190-1)*100)</f>
        <v/>
      </c>
      <c r="AY190" s="52" t="str">
        <f>IF(OR((levels!BC190)="",(levels!AY190)=""),"",(levels!BC190/levels!AY190-1)*100)</f>
        <v/>
      </c>
      <c r="AZ190" s="45"/>
      <c r="BA190" s="45"/>
      <c r="BB190" s="45"/>
      <c r="BC190" s="45"/>
    </row>
    <row r="191" spans="1:55" x14ac:dyDescent="0.2">
      <c r="A191" s="43" t="s">
        <v>264</v>
      </c>
      <c r="B191" s="38"/>
      <c r="C191" s="54">
        <v>44993</v>
      </c>
      <c r="D191" s="52">
        <f>IF(OR((levels!H191)="",(levels!D191)=""),"",(levels!H191/levels!D191-1)*100)</f>
        <v>-0.27477383463605509</v>
      </c>
      <c r="E191" s="52">
        <f>IF(OR((levels!I191)="",(levels!E191)=""),"",(levels!I191/levels!E191-1)*100)</f>
        <v>-0.57637966752375203</v>
      </c>
      <c r="F191" s="52">
        <f>IF(OR((levels!J191)="",(levels!F191)=""),"",(levels!J191/levels!F191-1)*100)</f>
        <v>-0.88617503608671155</v>
      </c>
      <c r="G191" s="52">
        <f>IF(OR((levels!K191)="",(levels!G191)=""),"",(levels!K191/levels!G191-1)*100)</f>
        <v>-0.9326622021178399</v>
      </c>
      <c r="H191" s="52">
        <f>IF(OR((levels!L191)="",(levels!H191)=""),"",(levels!L191/levels!H191-1)*100)</f>
        <v>-0.99950686282890278</v>
      </c>
      <c r="I191" s="52">
        <f>IF(OR((levels!M191)="",(levels!I191)=""),"",(levels!M191/levels!I191-1)*100)</f>
        <v>-0.27738674624070425</v>
      </c>
      <c r="J191" s="52">
        <f>IF(OR((levels!N191)="",(levels!J191)=""),"",(levels!N191/levels!J191-1)*100)</f>
        <v>0.17899852306026975</v>
      </c>
      <c r="K191" s="52">
        <f>IF(OR((levels!O191)="",(levels!K191)=""),"",(levels!O191/levels!K191-1)*100)</f>
        <v>0.93965440910988018</v>
      </c>
      <c r="L191" s="52">
        <f>IF(OR((levels!P191)="",(levels!L191)=""),"",(levels!P191/levels!L191-1)*100)</f>
        <v>1.6463762813871297</v>
      </c>
      <c r="M191" s="52">
        <f>IF(OR((levels!Q191)="",(levels!M191)=""),"",(levels!Q191/levels!M191-1)*100)</f>
        <v>1.4184408918699098</v>
      </c>
      <c r="N191" s="52">
        <f>IF(OR((levels!R191)="",(levels!N191)=""),"",(levels!R191/levels!N191-1)*100)</f>
        <v>1.6313185539622133</v>
      </c>
      <c r="O191" s="52">
        <f>IF(OR((levels!S191)="",(levels!O191)=""),"",(levels!S191/levels!O191-1)*100)</f>
        <v>1.7081138937526719</v>
      </c>
      <c r="P191" s="52">
        <f>IF(OR((levels!T191)="",(levels!P191)=""),"",(levels!T191/levels!P191-1)*100)</f>
        <v>1.9903535609921974</v>
      </c>
      <c r="Q191" s="52">
        <f>IF(OR((levels!U191)="",(levels!Q191)=""),"",(levels!U191/levels!Q191-1)*100)</f>
        <v>2.2110906267721386</v>
      </c>
      <c r="R191" s="52">
        <f>IF(OR((levels!V191)="",(levels!R191)=""),"",(levels!V191/levels!R191-1)*100)</f>
        <v>2.1685597607071339</v>
      </c>
      <c r="S191" s="52">
        <f>IF(OR((levels!W191)="",(levels!S191)=""),"",(levels!W191/levels!S191-1)*100)</f>
        <v>2.2485534459926848</v>
      </c>
      <c r="T191" s="52">
        <f>IF(OR((levels!X191)="",(levels!T191)=""),"",(levels!X191/levels!T191-1)*100)</f>
        <v>2.015475434421643</v>
      </c>
      <c r="U191" s="52">
        <f>IF(OR((levels!Y191)="",(levels!U191)=""),"",(levels!Y191/levels!U191-1)*100)</f>
        <v>1.8390277111845599</v>
      </c>
      <c r="V191" s="52">
        <f>IF(OR((levels!Z191)="",(levels!V191)=""),"",(levels!Z191/levels!V191-1)*100)</f>
        <v>1.8032298439070615</v>
      </c>
      <c r="W191" s="52">
        <f>IF(OR((levels!AA191)="",(levels!W191)=""),"",(levels!AA191/levels!W191-1)*100)</f>
        <v>2.1385382987138657</v>
      </c>
      <c r="X191" s="52">
        <f>IF(OR((levels!AB191)="",(levels!X191)=""),"",(levels!AB191/levels!X191-1)*100)</f>
        <v>2.4030593801787292</v>
      </c>
      <c r="Y191" s="52">
        <f>IF(OR((levels!AC191)="",(levels!Y191)=""),"",(levels!AC191/levels!Y191-1)*100)</f>
        <v>2.944146841577977</v>
      </c>
      <c r="Z191" s="52">
        <f>IF(OR((levels!AD191)="",(levels!Z191)=""),"",(levels!AD191/levels!Z191-1)*100)</f>
        <v>3.2590487298883586</v>
      </c>
      <c r="AA191" s="52">
        <f>IF(OR((levels!AE191)="",(levels!AA191)=""),"",(levels!AE191/levels!AA191-1)*100)</f>
        <v>3.2541695339821652</v>
      </c>
      <c r="AB191" s="52">
        <f>IF(OR((levels!AF191)="",(levels!AB191)=""),"",(levels!AF191/levels!AB191-1)*100)</f>
        <v>2.6217008593600211</v>
      </c>
      <c r="AC191" s="52">
        <f>IF(OR((levels!AG191)="",(levels!AC191)=""),"",(levels!AG191/levels!AC191-1)*100)</f>
        <v>2.3844551108916034</v>
      </c>
      <c r="AD191" s="52">
        <f>IF(OR((levels!AH191)="",(levels!AD191)=""),"",(levels!AH191/levels!AD191-1)*100)</f>
        <v>1.6744268728023037</v>
      </c>
      <c r="AE191" s="52">
        <f>IF(OR((levels!AI191)="",(levels!AE191)=""),"",(levels!AI191/levels!AE191-1)*100)</f>
        <v>1.5489504804006904</v>
      </c>
      <c r="AF191" s="52">
        <f>IF(OR((levels!AJ191)="",(levels!AF191)=""),"",(levels!AJ191/levels!AF191-1)*100)</f>
        <v>2.0779317828446997</v>
      </c>
      <c r="AG191" s="52">
        <f>IF(OR((levels!AK191)="",(levels!AG191)=""),"",(levels!AK191/levels!AG191-1)*100)</f>
        <v>1.8373793827847651</v>
      </c>
      <c r="AH191" s="52">
        <f>IF(OR((levels!AL191)="",(levels!AH191)=""),"",(levels!AL191/levels!AH191-1)*100)</f>
        <v>2.0068067648094212</v>
      </c>
      <c r="AI191" s="52">
        <f>IF(OR((levels!AM191)="",(levels!AI191)=""),"",(levels!AM191/levels!AI191-1)*100)</f>
        <v>1.3870849393504026</v>
      </c>
      <c r="AJ191" s="52">
        <f>IF(OR((levels!AN191)="",(levels!AJ191)=""),"",(levels!AN191/levels!AJ191-1)*100)</f>
        <v>-2.2359723131770814</v>
      </c>
      <c r="AK191" s="52">
        <f>IF(OR((levels!AO191)="",(levels!AK191)=""),"",(levels!AO191/levels!AK191-1)*100)</f>
        <v>-13.392929568641765</v>
      </c>
      <c r="AL191" s="52">
        <f>IF(OR((levels!AP191)="",(levels!AL191)=""),"",(levels!AP191/levels!AL191-1)*100)</f>
        <v>-3.6964183391788974</v>
      </c>
      <c r="AM191" s="52">
        <f>IF(OR((levels!AQ191)="",(levels!AM191)=""),"",(levels!AQ191/levels!AM191-1)*100)</f>
        <v>-3.8487273901636199</v>
      </c>
      <c r="AN191" s="52">
        <f>IF(OR((levels!AR191)="",(levels!AN191)=""),"",(levels!AR191/levels!AN191-1)*100)</f>
        <v>-0.72754044470039192</v>
      </c>
      <c r="AO191" s="52">
        <f>IF(OR((levels!AS191)="",(levels!AO191)=""),"",(levels!AS191/levels!AO191-1)*100)</f>
        <v>13.786645191840785</v>
      </c>
      <c r="AP191" s="52">
        <f>IF(OR((levels!AT191)="",(levels!AP191)=""),"",(levels!AT191/levels!AP191-1)*100)</f>
        <v>4.2826268215890195</v>
      </c>
      <c r="AQ191" s="52">
        <f>IF(OR((levels!AU191)="",(levels!AQ191)=""),"",(levels!AU191/levels!AQ191-1)*100)</f>
        <v>5.1412850895086404</v>
      </c>
      <c r="AR191" s="52">
        <f>IF(OR((levels!AV191)="",(levels!AR191)=""),"",(levels!AV191/levels!AR191-1)*100)</f>
        <v>5.6704709616084426</v>
      </c>
      <c r="AS191" s="52">
        <f>IF(OR((levels!AW191)="",(levels!AS191)=""),"",(levels!AW191/levels!AS191-1)*100)</f>
        <v>4.4271624397582698</v>
      </c>
      <c r="AT191" s="52">
        <f>IF(OR((levels!AX191)="",(levels!AT191)=""),"",(levels!AX191/levels!AT191-1)*100)</f>
        <v>2.5829951713881361</v>
      </c>
      <c r="AU191" s="52">
        <f>IF(OR((levels!AY191)="",(levels!AU191)=""),"",(levels!AY191/levels!AU191-1)*100)</f>
        <v>1.7168844233079517</v>
      </c>
      <c r="AV191" s="52" t="str">
        <f>IF(OR((levels!AZ191)="",(levels!AV191)=""),"",(levels!AZ191/levels!AV191-1)*100)</f>
        <v/>
      </c>
      <c r="AW191" s="52" t="str">
        <f>IF(OR((levels!BA191)="",(levels!AW191)=""),"",(levels!BA191/levels!AW191-1)*100)</f>
        <v/>
      </c>
      <c r="AX191" s="52" t="str">
        <f>IF(OR((levels!BB191)="",(levels!AX191)=""),"",(levels!BB191/levels!AX191-1)*100)</f>
        <v/>
      </c>
      <c r="AY191" s="52" t="str">
        <f>IF(OR((levels!BC191)="",(levels!AY191)=""),"",(levels!BC191/levels!AY191-1)*100)</f>
        <v/>
      </c>
      <c r="AZ191" s="45"/>
      <c r="BA191" s="45"/>
      <c r="BB191" s="45"/>
      <c r="BC191" s="45"/>
    </row>
    <row r="192" spans="1:55" x14ac:dyDescent="0.2">
      <c r="A192" s="43" t="s">
        <v>265</v>
      </c>
      <c r="B192" s="38"/>
      <c r="C192" s="54">
        <v>45036</v>
      </c>
      <c r="D192" s="52">
        <f>IF(OR((levels!H192)="",(levels!D192)=""),"",(levels!H192/levels!D192-1)*100)</f>
        <v>-0.27488328258231665</v>
      </c>
      <c r="E192" s="52">
        <f>IF(OR((levels!I192)="",(levels!E192)=""),"",(levels!I192/levels!E192-1)*100)</f>
        <v>-0.57633264525263073</v>
      </c>
      <c r="F192" s="52">
        <f>IF(OR((levels!J192)="",(levels!F192)=""),"",(levels!J192/levels!F192-1)*100)</f>
        <v>-0.88613225685101327</v>
      </c>
      <c r="G192" s="52">
        <f>IF(OR((levels!K192)="",(levels!G192)=""),"",(levels!K192/levels!G192-1)*100)</f>
        <v>-0.93263542389603327</v>
      </c>
      <c r="H192" s="52">
        <f>IF(OR((levels!L192)="",(levels!H192)=""),"",(levels!L192/levels!H192-1)*100)</f>
        <v>-0.99942479741571555</v>
      </c>
      <c r="I192" s="52">
        <f>IF(OR((levels!M192)="",(levels!I192)=""),"",(levels!M192/levels!I192-1)*100)</f>
        <v>-0.27740232475474969</v>
      </c>
      <c r="J192" s="52">
        <f>IF(OR((levels!N192)="",(levels!J192)=""),"",(levels!N192/levels!J192-1)*100)</f>
        <v>0.17893544617857415</v>
      </c>
      <c r="K192" s="52">
        <f>IF(OR((levels!O192)="",(levels!K192)=""),"",(levels!O192/levels!K192-1)*100)</f>
        <v>0.93965086168883438</v>
      </c>
      <c r="L192" s="52">
        <f>IF(OR((levels!P192)="",(levels!L192)=""),"",(levels!P192/levels!L192-1)*100)</f>
        <v>1.6464271237638384</v>
      </c>
      <c r="M192" s="52">
        <f>IF(OR((levels!Q192)="",(levels!M192)=""),"",(levels!Q192/levels!M192-1)*100)</f>
        <v>1.4184126505032868</v>
      </c>
      <c r="N192" s="52">
        <f>IF(OR((levels!R192)="",(levels!N192)=""),"",(levels!R192/levels!N192-1)*100)</f>
        <v>1.6313231281221974</v>
      </c>
      <c r="O192" s="52">
        <f>IF(OR((levels!S192)="",(levels!O192)=""),"",(levels!S192/levels!O192-1)*100)</f>
        <v>1.708087260455593</v>
      </c>
      <c r="P192" s="52">
        <f>IF(OR((levels!T192)="",(levels!P192)=""),"",(levels!T192/levels!P192-1)*100)</f>
        <v>1.990363402969586</v>
      </c>
      <c r="Q192" s="52">
        <f>IF(OR((levels!U192)="",(levels!Q192)=""),"",(levels!U192/levels!Q192-1)*100)</f>
        <v>2.2110786086526391</v>
      </c>
      <c r="R192" s="52">
        <f>IF(OR((levels!V192)="",(levels!R192)=""),"",(levels!V192/levels!R192-1)*100)</f>
        <v>2.1685682549183127</v>
      </c>
      <c r="S192" s="52">
        <f>IF(OR((levels!W192)="",(levels!S192)=""),"",(levels!W192/levels!S192-1)*100)</f>
        <v>2.2485396775775879</v>
      </c>
      <c r="T192" s="52">
        <f>IF(OR((levels!X192)="",(levels!T192)=""),"",(levels!X192/levels!T192-1)*100)</f>
        <v>2.0155192622667073</v>
      </c>
      <c r="U192" s="52">
        <f>IF(OR((levels!Y192)="",(levels!U192)=""),"",(levels!Y192/levels!U192-1)*100)</f>
        <v>1.8389781483478806</v>
      </c>
      <c r="V192" s="52">
        <f>IF(OR((levels!Z192)="",(levels!V192)=""),"",(levels!Z192/levels!V192-1)*100)</f>
        <v>1.803211385131398</v>
      </c>
      <c r="W192" s="52">
        <f>IF(OR((levels!AA192)="",(levels!W192)=""),"",(levels!AA192/levels!W192-1)*100)</f>
        <v>2.1385703041838733</v>
      </c>
      <c r="X192" s="52">
        <f>IF(OR((levels!AB192)="",(levels!X192)=""),"",(levels!AB192/levels!X192-1)*100)</f>
        <v>2.4030483650357759</v>
      </c>
      <c r="Y192" s="52">
        <f>IF(OR((levels!AC192)="",(levels!Y192)=""),"",(levels!AC192/levels!Y192-1)*100)</f>
        <v>2.9440958248554416</v>
      </c>
      <c r="Z192" s="52">
        <f>IF(OR((levels!AD192)="",(levels!Z192)=""),"",(levels!AD192/levels!Z192-1)*100)</f>
        <v>3.259005541436677</v>
      </c>
      <c r="AA192" s="52">
        <f>IF(OR((levels!AE192)="",(levels!AA192)=""),"",(levels!AE192/levels!AA192-1)*100)</f>
        <v>3.2542709663440084</v>
      </c>
      <c r="AB192" s="52">
        <f>IF(OR((levels!AF192)="",(levels!AB192)=""),"",(levels!AF192/levels!AB192-1)*100)</f>
        <v>2.6210600801543249</v>
      </c>
      <c r="AC192" s="52">
        <f>IF(OR((levels!AG192)="",(levels!AC192)=""),"",(levels!AG192/levels!AC192-1)*100)</f>
        <v>2.3841668440341079</v>
      </c>
      <c r="AD192" s="52">
        <f>IF(OR((levels!AH192)="",(levels!AD192)=""),"",(levels!AH192/levels!AD192-1)*100)</f>
        <v>1.6745616266968133</v>
      </c>
      <c r="AE192" s="52">
        <f>IF(OR((levels!AI192)="",(levels!AE192)=""),"",(levels!AI192/levels!AE192-1)*100)</f>
        <v>1.5497253184937998</v>
      </c>
      <c r="AF192" s="52">
        <f>IF(OR((levels!AJ192)="",(levels!AF192)=""),"",(levels!AJ192/levels!AF192-1)*100)</f>
        <v>2.0791196081983321</v>
      </c>
      <c r="AG192" s="52">
        <f>IF(OR((levels!AK192)="",(levels!AG192)=""),"",(levels!AK192/levels!AG192-1)*100)</f>
        <v>1.8383971611639849</v>
      </c>
      <c r="AH192" s="52">
        <f>IF(OR((levels!AL192)="",(levels!AH192)=""),"",(levels!AL192/levels!AH192-1)*100)</f>
        <v>2.0076740045558372</v>
      </c>
      <c r="AI192" s="52">
        <f>IF(OR((levels!AM192)="",(levels!AI192)=""),"",(levels!AM192/levels!AI192-1)*100)</f>
        <v>1.3871019145041519</v>
      </c>
      <c r="AJ192" s="52">
        <f>IF(OR((levels!AN192)="",(levels!AJ192)=""),"",(levels!AN192/levels!AJ192-1)*100)</f>
        <v>-2.2345133787521787</v>
      </c>
      <c r="AK192" s="52">
        <f>IF(OR((levels!AO192)="",(levels!AK192)=""),"",(levels!AO192/levels!AK192-1)*100)</f>
        <v>-13.394030252889443</v>
      </c>
      <c r="AL192" s="52">
        <f>IF(OR((levels!AP192)="",(levels!AL192)=""),"",(levels!AP192/levels!AL192-1)*100)</f>
        <v>-3.6970313345486616</v>
      </c>
      <c r="AM192" s="52">
        <f>IF(OR((levels!AQ192)="",(levels!AM192)=""),"",(levels!AQ192/levels!AM192-1)*100)</f>
        <v>-3.8481646570163952</v>
      </c>
      <c r="AN192" s="52">
        <f>IF(OR((levels!AR192)="",(levels!AN192)=""),"",(levels!AR192/levels!AN192-1)*100)</f>
        <v>-0.71834175923429777</v>
      </c>
      <c r="AO192" s="52">
        <f>IF(OR((levels!AS192)="",(levels!AO192)=""),"",(levels!AS192/levels!AO192-1)*100)</f>
        <v>13.797343249244243</v>
      </c>
      <c r="AP192" s="52">
        <f>IF(OR((levels!AT192)="",(levels!AP192)=""),"",(levels!AT192/levels!AP192-1)*100)</f>
        <v>4.2913846617890883</v>
      </c>
      <c r="AQ192" s="52">
        <f>IF(OR((levels!AU192)="",(levels!AQ192)=""),"",(levels!AU192/levels!AQ192-1)*100)</f>
        <v>5.1508946622276897</v>
      </c>
      <c r="AR192" s="52">
        <f>IF(OR((levels!AV192)="",(levels!AR192)=""),"",(levels!AV192/levels!AR192-1)*100)</f>
        <v>5.6609047129171808</v>
      </c>
      <c r="AS192" s="52">
        <f>IF(OR((levels!AW192)="",(levels!AS192)=""),"",(levels!AW192/levels!AS192-1)*100)</f>
        <v>4.4410873591910871</v>
      </c>
      <c r="AT192" s="52">
        <f>IF(OR((levels!AX192)="",(levels!AT192)=""),"",(levels!AX192/levels!AT192-1)*100)</f>
        <v>2.6110984368404866</v>
      </c>
      <c r="AU192" s="52">
        <f>IF(OR((levels!AY192)="",(levels!AU192)=""),"",(levels!AY192/levels!AU192-1)*100)</f>
        <v>1.7183203587575191</v>
      </c>
      <c r="AV192" s="52" t="str">
        <f>IF(OR((levels!AZ192)="",(levels!AV192)=""),"",(levels!AZ192/levels!AV192-1)*100)</f>
        <v/>
      </c>
      <c r="AW192" s="52" t="str">
        <f>IF(OR((levels!BA192)="",(levels!AW192)=""),"",(levels!BA192/levels!AW192-1)*100)</f>
        <v/>
      </c>
      <c r="AX192" s="52" t="str">
        <f>IF(OR((levels!BB192)="",(levels!AX192)=""),"",(levels!BB192/levels!AX192-1)*100)</f>
        <v/>
      </c>
      <c r="AY192" s="52" t="str">
        <f>IF(OR((levels!BC192)="",(levels!AY192)=""),"",(levels!BC192/levels!AY192-1)*100)</f>
        <v/>
      </c>
      <c r="AZ192" s="45"/>
      <c r="BA192" s="45"/>
      <c r="BB192" s="45"/>
      <c r="BC192" s="45"/>
    </row>
    <row r="193" spans="1:55" x14ac:dyDescent="0.2">
      <c r="A193" s="43" t="s">
        <v>271</v>
      </c>
      <c r="B193" s="38"/>
      <c r="C193" s="54">
        <v>45044</v>
      </c>
      <c r="D193" s="52">
        <f>IF(OR((levels!H193)="",(levels!D193)=""),"",(levels!H193/levels!D193-1)*100)</f>
        <v>-0.27488328258231665</v>
      </c>
      <c r="E193" s="52">
        <f>IF(OR((levels!I193)="",(levels!E193)=""),"",(levels!I193/levels!E193-1)*100)</f>
        <v>-0.57633264525263073</v>
      </c>
      <c r="F193" s="52">
        <f>IF(OR((levels!J193)="",(levels!F193)=""),"",(levels!J193/levels!F193-1)*100)</f>
        <v>-0.88613225685101327</v>
      </c>
      <c r="G193" s="52">
        <f>IF(OR((levels!K193)="",(levels!G193)=""),"",(levels!K193/levels!G193-1)*100)</f>
        <v>-0.93263542389603327</v>
      </c>
      <c r="H193" s="52">
        <f>IF(OR((levels!L193)="",(levels!H193)=""),"",(levels!L193/levels!H193-1)*100)</f>
        <v>-0.99942479741571555</v>
      </c>
      <c r="I193" s="52">
        <f>IF(OR((levels!M193)="",(levels!I193)=""),"",(levels!M193/levels!I193-1)*100)</f>
        <v>-0.27740232475474969</v>
      </c>
      <c r="J193" s="52">
        <f>IF(OR((levels!N193)="",(levels!J193)=""),"",(levels!N193/levels!J193-1)*100)</f>
        <v>0.17893544617857415</v>
      </c>
      <c r="K193" s="52">
        <f>IF(OR((levels!O193)="",(levels!K193)=""),"",(levels!O193/levels!K193-1)*100)</f>
        <v>0.93965086168883438</v>
      </c>
      <c r="L193" s="52">
        <f>IF(OR((levels!P193)="",(levels!L193)=""),"",(levels!P193/levels!L193-1)*100)</f>
        <v>1.6464271237638384</v>
      </c>
      <c r="M193" s="52">
        <f>IF(OR((levels!Q193)="",(levels!M193)=""),"",(levels!Q193/levels!M193-1)*100)</f>
        <v>1.4184126505032868</v>
      </c>
      <c r="N193" s="52">
        <f>IF(OR((levels!R193)="",(levels!N193)=""),"",(levels!R193/levels!N193-1)*100)</f>
        <v>1.6313231281221974</v>
      </c>
      <c r="O193" s="52">
        <f>IF(OR((levels!S193)="",(levels!O193)=""),"",(levels!S193/levels!O193-1)*100)</f>
        <v>1.708087260455593</v>
      </c>
      <c r="P193" s="52">
        <f>IF(OR((levels!T193)="",(levels!P193)=""),"",(levels!T193/levels!P193-1)*100)</f>
        <v>1.990363402969586</v>
      </c>
      <c r="Q193" s="52">
        <f>IF(OR((levels!U193)="",(levels!Q193)=""),"",(levels!U193/levels!Q193-1)*100)</f>
        <v>2.2110786086526391</v>
      </c>
      <c r="R193" s="52">
        <f>IF(OR((levels!V193)="",(levels!R193)=""),"",(levels!V193/levels!R193-1)*100)</f>
        <v>2.1685682549183127</v>
      </c>
      <c r="S193" s="52">
        <f>IF(OR((levels!W193)="",(levels!S193)=""),"",(levels!W193/levels!S193-1)*100)</f>
        <v>2.2485396775775879</v>
      </c>
      <c r="T193" s="52">
        <f>IF(OR((levels!X193)="",(levels!T193)=""),"",(levels!X193/levels!T193-1)*100)</f>
        <v>2.0155192622667073</v>
      </c>
      <c r="U193" s="52">
        <f>IF(OR((levels!Y193)="",(levels!U193)=""),"",(levels!Y193/levels!U193-1)*100)</f>
        <v>1.8389781483478806</v>
      </c>
      <c r="V193" s="52">
        <f>IF(OR((levels!Z193)="",(levels!V193)=""),"",(levels!Z193/levels!V193-1)*100)</f>
        <v>1.803211385131398</v>
      </c>
      <c r="W193" s="52">
        <f>IF(OR((levels!AA193)="",(levels!W193)=""),"",(levels!AA193/levels!W193-1)*100)</f>
        <v>2.1385703041838733</v>
      </c>
      <c r="X193" s="52">
        <f>IF(OR((levels!AB193)="",(levels!X193)=""),"",(levels!AB193/levels!X193-1)*100)</f>
        <v>2.4030483650357759</v>
      </c>
      <c r="Y193" s="52">
        <f>IF(OR((levels!AC193)="",(levels!Y193)=""),"",(levels!AC193/levels!Y193-1)*100)</f>
        <v>2.9440958248554416</v>
      </c>
      <c r="Z193" s="52">
        <f>IF(OR((levels!AD193)="",(levels!Z193)=""),"",(levels!AD193/levels!Z193-1)*100)</f>
        <v>3.259005541436677</v>
      </c>
      <c r="AA193" s="52">
        <f>IF(OR((levels!AE193)="",(levels!AA193)=""),"",(levels!AE193/levels!AA193-1)*100)</f>
        <v>3.2542709663440084</v>
      </c>
      <c r="AB193" s="52">
        <f>IF(OR((levels!AF193)="",(levels!AB193)=""),"",(levels!AF193/levels!AB193-1)*100)</f>
        <v>2.6210600801543249</v>
      </c>
      <c r="AC193" s="52">
        <f>IF(OR((levels!AG193)="",(levels!AC193)=""),"",(levels!AG193/levels!AC193-1)*100)</f>
        <v>2.3841668440341079</v>
      </c>
      <c r="AD193" s="52">
        <f>IF(OR((levels!AH193)="",(levels!AD193)=""),"",(levels!AH193/levels!AD193-1)*100)</f>
        <v>1.6745616266968133</v>
      </c>
      <c r="AE193" s="52">
        <f>IF(OR((levels!AI193)="",(levels!AE193)=""),"",(levels!AI193/levels!AE193-1)*100)</f>
        <v>1.5497253184937998</v>
      </c>
      <c r="AF193" s="52">
        <f>IF(OR((levels!AJ193)="",(levels!AF193)=""),"",(levels!AJ193/levels!AF193-1)*100)</f>
        <v>2.0791196081983321</v>
      </c>
      <c r="AG193" s="52">
        <f>IF(OR((levels!AK193)="",(levels!AG193)=""),"",(levels!AK193/levels!AG193-1)*100)</f>
        <v>1.8383971611639849</v>
      </c>
      <c r="AH193" s="52">
        <f>IF(OR((levels!AL193)="",(levels!AH193)=""),"",(levels!AL193/levels!AH193-1)*100)</f>
        <v>2.0076740045558372</v>
      </c>
      <c r="AI193" s="52">
        <f>IF(OR((levels!AM193)="",(levels!AI193)=""),"",(levels!AM193/levels!AI193-1)*100)</f>
        <v>1.3871019145041519</v>
      </c>
      <c r="AJ193" s="52">
        <f>IF(OR((levels!AN193)="",(levels!AJ193)=""),"",(levels!AN193/levels!AJ193-1)*100)</f>
        <v>-2.2345133787521787</v>
      </c>
      <c r="AK193" s="52">
        <f>IF(OR((levels!AO193)="",(levels!AK193)=""),"",(levels!AO193/levels!AK193-1)*100)</f>
        <v>-13.394030252889443</v>
      </c>
      <c r="AL193" s="52">
        <f>IF(OR((levels!AP193)="",(levels!AL193)=""),"",(levels!AP193/levels!AL193-1)*100)</f>
        <v>-3.6970313345486616</v>
      </c>
      <c r="AM193" s="52">
        <f>IF(OR((levels!AQ193)="",(levels!AM193)=""),"",(levels!AQ193/levels!AM193-1)*100)</f>
        <v>-3.8481646570163952</v>
      </c>
      <c r="AN193" s="52">
        <f>IF(OR((levels!AR193)="",(levels!AN193)=""),"",(levels!AR193/levels!AN193-1)*100)</f>
        <v>-0.71834175923429777</v>
      </c>
      <c r="AO193" s="52">
        <f>IF(OR((levels!AS193)="",(levels!AO193)=""),"",(levels!AS193/levels!AO193-1)*100)</f>
        <v>13.797343249244243</v>
      </c>
      <c r="AP193" s="52">
        <f>IF(OR((levels!AT193)="",(levels!AP193)=""),"",(levels!AT193/levels!AP193-1)*100)</f>
        <v>4.2913846617890883</v>
      </c>
      <c r="AQ193" s="52">
        <f>IF(OR((levels!AU193)="",(levels!AQ193)=""),"",(levels!AU193/levels!AQ193-1)*100)</f>
        <v>5.1508946622276897</v>
      </c>
      <c r="AR193" s="52">
        <f>IF(OR((levels!AV193)="",(levels!AR193)=""),"",(levels!AV193/levels!AR193-1)*100)</f>
        <v>5.6609047129171808</v>
      </c>
      <c r="AS193" s="52">
        <f>IF(OR((levels!AW193)="",(levels!AS193)=""),"",(levels!AW193/levels!AS193-1)*100)</f>
        <v>4.4410873591910871</v>
      </c>
      <c r="AT193" s="52">
        <f>IF(OR((levels!AX193)="",(levels!AT193)=""),"",(levels!AX193/levels!AT193-1)*100)</f>
        <v>2.6110984368404866</v>
      </c>
      <c r="AU193" s="52">
        <f>IF(OR((levels!AY193)="",(levels!AU193)=""),"",(levels!AY193/levels!AU193-1)*100)</f>
        <v>1.7183203587575191</v>
      </c>
      <c r="AV193" s="52">
        <f>IF(OR((levels!AZ193)="",(levels!AV193)=""),"",(levels!AZ193/levels!AV193-1)*100)</f>
        <v>1.2644560689309747</v>
      </c>
      <c r="AW193" s="52" t="str">
        <f>IF(OR((levels!BA193)="",(levels!AW193)=""),"",(levels!BA193/levels!AW193-1)*100)</f>
        <v/>
      </c>
      <c r="AX193" s="52" t="str">
        <f>IF(OR((levels!BB193)="",(levels!AX193)=""),"",(levels!BB193/levels!AX193-1)*100)</f>
        <v/>
      </c>
      <c r="AY193" s="52" t="str">
        <f>IF(OR((levels!BC193)="",(levels!AY193)=""),"",(levels!BC193/levels!AY193-1)*100)</f>
        <v/>
      </c>
      <c r="AZ193" s="45"/>
      <c r="BA193" s="45"/>
      <c r="BB193" s="45"/>
      <c r="BC193" s="45"/>
    </row>
    <row r="194" spans="1:55" x14ac:dyDescent="0.2">
      <c r="A194" s="43" t="s">
        <v>272</v>
      </c>
      <c r="B194" s="38"/>
      <c r="C194" s="54">
        <v>45062</v>
      </c>
      <c r="D194" s="52">
        <f>IF(OR((levels!H194)="",(levels!D194)=""),"",(levels!H194/levels!D194-1)*100)</f>
        <v>-0.27488328258231665</v>
      </c>
      <c r="E194" s="52">
        <f>IF(OR((levels!I194)="",(levels!E194)=""),"",(levels!I194/levels!E194-1)*100)</f>
        <v>-0.57633264525263073</v>
      </c>
      <c r="F194" s="52">
        <f>IF(OR((levels!J194)="",(levels!F194)=""),"",(levels!J194/levels!F194-1)*100)</f>
        <v>-0.88613225685101327</v>
      </c>
      <c r="G194" s="52">
        <f>IF(OR((levels!K194)="",(levels!G194)=""),"",(levels!K194/levels!G194-1)*100)</f>
        <v>-0.93263542389603327</v>
      </c>
      <c r="H194" s="52">
        <f>IF(OR((levels!L194)="",(levels!H194)=""),"",(levels!L194/levels!H194-1)*100)</f>
        <v>-0.99942479741571555</v>
      </c>
      <c r="I194" s="52">
        <f>IF(OR((levels!M194)="",(levels!I194)=""),"",(levels!M194/levels!I194-1)*100)</f>
        <v>-0.27740232475474969</v>
      </c>
      <c r="J194" s="52">
        <f>IF(OR((levels!N194)="",(levels!J194)=""),"",(levels!N194/levels!J194-1)*100)</f>
        <v>0.17893544617857415</v>
      </c>
      <c r="K194" s="52">
        <f>IF(OR((levels!O194)="",(levels!K194)=""),"",(levels!O194/levels!K194-1)*100)</f>
        <v>0.93965086168883438</v>
      </c>
      <c r="L194" s="52">
        <f>IF(OR((levels!P194)="",(levels!L194)=""),"",(levels!P194/levels!L194-1)*100)</f>
        <v>1.6464271237638384</v>
      </c>
      <c r="M194" s="52">
        <f>IF(OR((levels!Q194)="",(levels!M194)=""),"",(levels!Q194/levels!M194-1)*100)</f>
        <v>1.4184126505032868</v>
      </c>
      <c r="N194" s="52">
        <f>IF(OR((levels!R194)="",(levels!N194)=""),"",(levels!R194/levels!N194-1)*100)</f>
        <v>1.6313231281221974</v>
      </c>
      <c r="O194" s="52">
        <f>IF(OR((levels!S194)="",(levels!O194)=""),"",(levels!S194/levels!O194-1)*100)</f>
        <v>1.708087260455593</v>
      </c>
      <c r="P194" s="52">
        <f>IF(OR((levels!T194)="",(levels!P194)=""),"",(levels!T194/levels!P194-1)*100)</f>
        <v>1.990363402969586</v>
      </c>
      <c r="Q194" s="52">
        <f>IF(OR((levels!U194)="",(levels!Q194)=""),"",(levels!U194/levels!Q194-1)*100)</f>
        <v>2.2110786086526391</v>
      </c>
      <c r="R194" s="52">
        <f>IF(OR((levels!V194)="",(levels!R194)=""),"",(levels!V194/levels!R194-1)*100)</f>
        <v>2.1685682549183127</v>
      </c>
      <c r="S194" s="52">
        <f>IF(OR((levels!W194)="",(levels!S194)=""),"",(levels!W194/levels!S194-1)*100)</f>
        <v>2.2485396775775879</v>
      </c>
      <c r="T194" s="52">
        <f>IF(OR((levels!X194)="",(levels!T194)=""),"",(levels!X194/levels!T194-1)*100)</f>
        <v>2.0155192622667073</v>
      </c>
      <c r="U194" s="52">
        <f>IF(OR((levels!Y194)="",(levels!U194)=""),"",(levels!Y194/levels!U194-1)*100)</f>
        <v>1.8389781483478806</v>
      </c>
      <c r="V194" s="52">
        <f>IF(OR((levels!Z194)="",(levels!V194)=""),"",(levels!Z194/levels!V194-1)*100)</f>
        <v>1.803211385131398</v>
      </c>
      <c r="W194" s="52">
        <f>IF(OR((levels!AA194)="",(levels!W194)=""),"",(levels!AA194/levels!W194-1)*100)</f>
        <v>2.1385703041838733</v>
      </c>
      <c r="X194" s="52">
        <f>IF(OR((levels!AB194)="",(levels!X194)=""),"",(levels!AB194/levels!X194-1)*100)</f>
        <v>2.4030483650357759</v>
      </c>
      <c r="Y194" s="52">
        <f>IF(OR((levels!AC194)="",(levels!Y194)=""),"",(levels!AC194/levels!Y194-1)*100)</f>
        <v>2.9440958248554416</v>
      </c>
      <c r="Z194" s="52">
        <f>IF(OR((levels!AD194)="",(levels!Z194)=""),"",(levels!AD194/levels!Z194-1)*100)</f>
        <v>3.259005541436677</v>
      </c>
      <c r="AA194" s="52">
        <f>IF(OR((levels!AE194)="",(levels!AA194)=""),"",(levels!AE194/levels!AA194-1)*100)</f>
        <v>3.2542709663440084</v>
      </c>
      <c r="AB194" s="52">
        <f>IF(OR((levels!AF194)="",(levels!AB194)=""),"",(levels!AF194/levels!AB194-1)*100)</f>
        <v>2.6210600801543249</v>
      </c>
      <c r="AC194" s="52">
        <f>IF(OR((levels!AG194)="",(levels!AC194)=""),"",(levels!AG194/levels!AC194-1)*100)</f>
        <v>2.3841668440341079</v>
      </c>
      <c r="AD194" s="52">
        <f>IF(OR((levels!AH194)="",(levels!AD194)=""),"",(levels!AH194/levels!AD194-1)*100)</f>
        <v>1.6745616266968133</v>
      </c>
      <c r="AE194" s="52">
        <f>IF(OR((levels!AI194)="",(levels!AE194)=""),"",(levels!AI194/levels!AE194-1)*100)</f>
        <v>1.5497253184937998</v>
      </c>
      <c r="AF194" s="52">
        <f>IF(OR((levels!AJ194)="",(levels!AF194)=""),"",(levels!AJ194/levels!AF194-1)*100)</f>
        <v>2.0791196081983321</v>
      </c>
      <c r="AG194" s="52">
        <f>IF(OR((levels!AK194)="",(levels!AG194)=""),"",(levels!AK194/levels!AG194-1)*100)</f>
        <v>1.8383971611639849</v>
      </c>
      <c r="AH194" s="52">
        <f>IF(OR((levels!AL194)="",(levels!AH194)=""),"",(levels!AL194/levels!AH194-1)*100)</f>
        <v>2.0076740045558372</v>
      </c>
      <c r="AI194" s="52">
        <f>IF(OR((levels!AM194)="",(levels!AI194)=""),"",(levels!AM194/levels!AI194-1)*100)</f>
        <v>1.3871019145041519</v>
      </c>
      <c r="AJ194" s="52">
        <f>IF(OR((levels!AN194)="",(levels!AJ194)=""),"",(levels!AN194/levels!AJ194-1)*100)</f>
        <v>-2.2345133787521787</v>
      </c>
      <c r="AK194" s="52">
        <f>IF(OR((levels!AO194)="",(levels!AK194)=""),"",(levels!AO194/levels!AK194-1)*100)</f>
        <v>-13.394030252889443</v>
      </c>
      <c r="AL194" s="52">
        <f>IF(OR((levels!AP194)="",(levels!AL194)=""),"",(levels!AP194/levels!AL194-1)*100)</f>
        <v>-3.6970313345486616</v>
      </c>
      <c r="AM194" s="52">
        <f>IF(OR((levels!AQ194)="",(levels!AM194)=""),"",(levels!AQ194/levels!AM194-1)*100)</f>
        <v>-3.8481646570163952</v>
      </c>
      <c r="AN194" s="52">
        <f>IF(OR((levels!AR194)="",(levels!AN194)=""),"",(levels!AR194/levels!AN194-1)*100)</f>
        <v>-0.71834175923429777</v>
      </c>
      <c r="AO194" s="52">
        <f>IF(OR((levels!AS194)="",(levels!AO194)=""),"",(levels!AS194/levels!AO194-1)*100)</f>
        <v>13.797343249244243</v>
      </c>
      <c r="AP194" s="52">
        <f>IF(OR((levels!AT194)="",(levels!AP194)=""),"",(levels!AT194/levels!AP194-1)*100)</f>
        <v>4.2913846617890883</v>
      </c>
      <c r="AQ194" s="52">
        <f>IF(OR((levels!AU194)="",(levels!AQ194)=""),"",(levels!AU194/levels!AQ194-1)*100)</f>
        <v>5.1508946622276897</v>
      </c>
      <c r="AR194" s="52">
        <f>IF(OR((levels!AV194)="",(levels!AR194)=""),"",(levels!AV194/levels!AR194-1)*100)</f>
        <v>5.6609047129171808</v>
      </c>
      <c r="AS194" s="52">
        <f>IF(OR((levels!AW194)="",(levels!AS194)=""),"",(levels!AW194/levels!AS194-1)*100)</f>
        <v>4.4410873591910871</v>
      </c>
      <c r="AT194" s="52">
        <f>IF(OR((levels!AX194)="",(levels!AT194)=""),"",(levels!AX194/levels!AT194-1)*100)</f>
        <v>2.6110984368404866</v>
      </c>
      <c r="AU194" s="52">
        <f>IF(OR((levels!AY194)="",(levels!AU194)=""),"",(levels!AY194/levels!AU194-1)*100)</f>
        <v>1.7183203587575191</v>
      </c>
      <c r="AV194" s="52">
        <f>IF(OR((levels!AZ194)="",(levels!AV194)=""),"",(levels!AZ194/levels!AV194-1)*100)</f>
        <v>1.2394490604236807</v>
      </c>
      <c r="AW194" s="52" t="str">
        <f>IF(OR((levels!BA194)="",(levels!AW194)=""),"",(levels!BA194/levels!AW194-1)*100)</f>
        <v/>
      </c>
      <c r="AX194" s="52" t="str">
        <f>IF(OR((levels!BB194)="",(levels!AX194)=""),"",(levels!BB194/levels!AX194-1)*100)</f>
        <v/>
      </c>
      <c r="AY194" s="52" t="str">
        <f>IF(OR((levels!BC194)="",(levels!AY194)=""),"",(levels!BC194/levels!AY194-1)*100)</f>
        <v/>
      </c>
      <c r="AZ194" s="45"/>
      <c r="BA194" s="45"/>
      <c r="BB194" s="45"/>
      <c r="BC194" s="45"/>
    </row>
    <row r="195" spans="1:55" x14ac:dyDescent="0.2">
      <c r="A195" s="43" t="s">
        <v>273</v>
      </c>
      <c r="B195" s="38"/>
      <c r="C195" s="54">
        <v>45085</v>
      </c>
      <c r="D195" s="52">
        <f>IF(OR((levels!H195)="",(levels!D195)=""),"",(levels!H195/levels!D195-1)*100)</f>
        <v>-0.26973576186498649</v>
      </c>
      <c r="E195" s="52">
        <f>IF(OR((levels!I195)="",(levels!E195)=""),"",(levels!I195/levels!E195-1)*100)</f>
        <v>-0.5779887244463433</v>
      </c>
      <c r="F195" s="52">
        <f>IF(OR((levels!J195)="",(levels!F195)=""),"",(levels!J195/levels!F195-1)*100)</f>
        <v>-0.87848392659861663</v>
      </c>
      <c r="G195" s="52">
        <f>IF(OR((levels!K195)="",(levels!G195)=""),"",(levels!K195/levels!G195-1)*100)</f>
        <v>-0.9382484450841444</v>
      </c>
      <c r="H195" s="52">
        <f>IF(OR((levels!L195)="",(levels!H195)=""),"",(levels!L195/levels!H195-1)*100)</f>
        <v>-1.0071270185261327</v>
      </c>
      <c r="I195" s="52">
        <f>IF(OR((levels!M195)="",(levels!I195)=""),"",(levels!M195/levels!I195-1)*100)</f>
        <v>-0.27863973498174488</v>
      </c>
      <c r="J195" s="52">
        <f>IF(OR((levels!N195)="",(levels!J195)=""),"",(levels!N195/levels!J195-1)*100)</f>
        <v>0.17678119244142199</v>
      </c>
      <c r="K195" s="52">
        <f>IF(OR((levels!O195)="",(levels!K195)=""),"",(levels!O195/levels!K195-1)*100)</f>
        <v>0.95431192679424903</v>
      </c>
      <c r="L195" s="52">
        <f>IF(OR((levels!P195)="",(levels!L195)=""),"",(levels!P195/levels!L195-1)*100)</f>
        <v>1.6614625438214681</v>
      </c>
      <c r="M195" s="52">
        <f>IF(OR((levels!Q195)="",(levels!M195)=""),"",(levels!Q195/levels!M195-1)*100)</f>
        <v>1.4213070961167862</v>
      </c>
      <c r="N195" s="52">
        <f>IF(OR((levels!R195)="",(levels!N195)=""),"",(levels!R195/levels!N195-1)*100)</f>
        <v>1.6319608683006415</v>
      </c>
      <c r="O195" s="52">
        <f>IF(OR((levels!S195)="",(levels!O195)=""),"",(levels!S195/levels!O195-1)*100)</f>
        <v>1.6888290336504852</v>
      </c>
      <c r="P195" s="52">
        <f>IF(OR((levels!T195)="",(levels!P195)=""),"",(levels!T195/levels!P195-1)*100)</f>
        <v>1.9799278766338135</v>
      </c>
      <c r="Q195" s="52">
        <f>IF(OR((levels!U195)="",(levels!Q195)=""),"",(levels!U195/levels!Q195-1)*100)</f>
        <v>2.2077871947533412</v>
      </c>
      <c r="R195" s="52">
        <f>IF(OR((levels!V195)="",(levels!R195)=""),"",(levels!V195/levels!R195-1)*100)</f>
        <v>2.1701466008228643</v>
      </c>
      <c r="S195" s="52">
        <f>IF(OR((levels!W195)="",(levels!S195)=""),"",(levels!W195/levels!S195-1)*100)</f>
        <v>2.2577873787745117</v>
      </c>
      <c r="T195" s="52">
        <f>IF(OR((levels!X195)="",(levels!T195)=""),"",(levels!X195/levels!T195-1)*100)</f>
        <v>2.0223565217527772</v>
      </c>
      <c r="U195" s="52">
        <f>IF(OR((levels!Y195)="",(levels!U195)=""),"",(levels!Y195/levels!U195-1)*100)</f>
        <v>1.8293878918474338</v>
      </c>
      <c r="V195" s="52">
        <f>IF(OR((levels!Z195)="",(levels!V195)=""),"",(levels!Z195/levels!V195-1)*100)</f>
        <v>1.802399669876098</v>
      </c>
      <c r="W195" s="52">
        <f>IF(OR((levels!AA195)="",(levels!W195)=""),"",(levels!AA195/levels!W195-1)*100)</f>
        <v>2.1438622739765378</v>
      </c>
      <c r="X195" s="52">
        <f>IF(OR((levels!AB195)="",(levels!X195)=""),"",(levels!AB195/levels!X195-1)*100)</f>
        <v>2.3924829279929005</v>
      </c>
      <c r="Y195" s="52">
        <f>IF(OR((levels!AC195)="",(levels!Y195)=""),"",(levels!AC195/levels!Y195-1)*100)</f>
        <v>2.9553875673633323</v>
      </c>
      <c r="Z195" s="52">
        <f>IF(OR((levels!AD195)="",(levels!Z195)=""),"",(levels!AD195/levels!Z195-1)*100)</f>
        <v>3.2626826185730096</v>
      </c>
      <c r="AA195" s="52">
        <f>IF(OR((levels!AE195)="",(levels!AA195)=""),"",(levels!AE195/levels!AA195-1)*100)</f>
        <v>3.253220475629548</v>
      </c>
      <c r="AB195" s="52">
        <f>IF(OR((levels!AF195)="",(levels!AB195)=""),"",(levels!AF195/levels!AB195-1)*100)</f>
        <v>2.6259411578544833</v>
      </c>
      <c r="AC195" s="52">
        <f>IF(OR((levels!AG195)="",(levels!AC195)=""),"",(levels!AG195/levels!AC195-1)*100)</f>
        <v>2.3824117709027481</v>
      </c>
      <c r="AD195" s="52">
        <f>IF(OR((levels!AH195)="",(levels!AD195)=""),"",(levels!AH195/levels!AD195-1)*100)</f>
        <v>1.6746383041516211</v>
      </c>
      <c r="AE195" s="52">
        <f>IF(OR((levels!AI195)="",(levels!AE195)=""),"",(levels!AI195/levels!AE195-1)*100)</f>
        <v>1.5470169701163439</v>
      </c>
      <c r="AF195" s="52">
        <f>IF(OR((levels!AJ195)="",(levels!AF195)=""),"",(levels!AJ195/levels!AF195-1)*100)</f>
        <v>2.0820572065481935</v>
      </c>
      <c r="AG195" s="52">
        <f>IF(OR((levels!AK195)="",(levels!AG195)=""),"",(levels!AK195/levels!AG195-1)*100)</f>
        <v>1.8399315193509347</v>
      </c>
      <c r="AH195" s="52">
        <f>IF(OR((levels!AL195)="",(levels!AH195)=""),"",(levels!AL195/levels!AH195-1)*100)</f>
        <v>2.015911820444849</v>
      </c>
      <c r="AI195" s="52">
        <f>IF(OR((levels!AM195)="",(levels!AI195)=""),"",(levels!AM195/levels!AI195-1)*100)</f>
        <v>1.3719352656657469</v>
      </c>
      <c r="AJ195" s="52">
        <f>IF(OR((levels!AN195)="",(levels!AJ195)=""),"",(levels!AN195/levels!AJ195-1)*100)</f>
        <v>-2.1892330484389544</v>
      </c>
      <c r="AK195" s="52">
        <f>IF(OR((levels!AO195)="",(levels!AK195)=""),"",(levels!AO195/levels!AK195-1)*100)</f>
        <v>-13.286401465122976</v>
      </c>
      <c r="AL195" s="52">
        <f>IF(OR((levels!AP195)="",(levels!AL195)=""),"",(levels!AP195/levels!AL195-1)*100)</f>
        <v>-3.7282268836679178</v>
      </c>
      <c r="AM195" s="52">
        <f>IF(OR((levels!AQ195)="",(levels!AM195)=""),"",(levels!AQ195/levels!AM195-1)*100)</f>
        <v>-3.8098263543998256</v>
      </c>
      <c r="AN195" s="52">
        <f>IF(OR((levels!AR195)="",(levels!AN195)=""),"",(levels!AR195/levels!AN195-1)*100)</f>
        <v>-0.7130091073816569</v>
      </c>
      <c r="AO195" s="52">
        <f>IF(OR((levels!AS195)="",(levels!AO195)=""),"",(levels!AS195/levels!AO195-1)*100)</f>
        <v>13.705874837438859</v>
      </c>
      <c r="AP195" s="52">
        <f>IF(OR((levels!AT195)="",(levels!AP195)=""),"",(levels!AT195/levels!AP195-1)*100)</f>
        <v>4.3119896289577353</v>
      </c>
      <c r="AQ195" s="52">
        <f>IF(OR((levels!AU195)="",(levels!AQ195)=""),"",(levels!AU195/levels!AQ195-1)*100)</f>
        <v>5.095302038806504</v>
      </c>
      <c r="AR195" s="52">
        <f>IF(OR((levels!AV195)="",(levels!AR195)=""),"",(levels!AV195/levels!AR195-1)*100)</f>
        <v>5.6977438502604949</v>
      </c>
      <c r="AS195" s="52">
        <f>IF(OR((levels!AW195)="",(levels!AS195)=""),"",(levels!AW195/levels!AS195-1)*100)</f>
        <v>4.408010106681437</v>
      </c>
      <c r="AT195" s="52">
        <f>IF(OR((levels!AX195)="",(levels!AT195)=""),"",(levels!AX195/levels!AT195-1)*100)</f>
        <v>2.6195492693253497</v>
      </c>
      <c r="AU195" s="52">
        <f>IF(OR((levels!AY195)="",(levels!AU195)=""),"",(levels!AY195/levels!AU195-1)*100)</f>
        <v>1.6966217046633814</v>
      </c>
      <c r="AV195" s="52">
        <f>IF(OR((levels!AZ195)="",(levels!AV195)=""),"",(levels!AZ195/levels!AV195-1)*100)</f>
        <v>0.9690357317430065</v>
      </c>
      <c r="AW195" s="52" t="str">
        <f>IF(OR((levels!BA195)="",(levels!AW195)=""),"",(levels!BA195/levels!AW195-1)*100)</f>
        <v/>
      </c>
      <c r="AX195" s="52" t="str">
        <f>IF(OR((levels!BB195)="",(levels!AX195)=""),"",(levels!BB195/levels!AX195-1)*100)</f>
        <v/>
      </c>
      <c r="AY195" s="52" t="str">
        <f>IF(OR((levels!BC195)="",(levels!AY195)=""),"",(levels!BC195/levels!AY195-1)*100)</f>
        <v/>
      </c>
      <c r="AZ195" s="53"/>
      <c r="BA195" s="53"/>
      <c r="BB195" s="53"/>
      <c r="BC195" s="53"/>
    </row>
    <row r="196" spans="1:55" x14ac:dyDescent="0.2">
      <c r="A196" s="43" t="s">
        <v>274</v>
      </c>
      <c r="B196" s="38"/>
      <c r="C196" s="54">
        <v>45127</v>
      </c>
      <c r="D196" s="52">
        <f>IF(OR((levels!H196)="",(levels!D196)=""),"",(levels!H196/levels!D196-1)*100)</f>
        <v>-0.27548536242197885</v>
      </c>
      <c r="E196" s="52">
        <f>IF(OR((levels!I196)="",(levels!E196)=""),"",(levels!I196/levels!E196-1)*100)</f>
        <v>-0.56768462759828608</v>
      </c>
      <c r="F196" s="52">
        <f>IF(OR((levels!J196)="",(levels!F196)=""),"",(levels!J196/levels!F196-1)*100)</f>
        <v>-0.87825249016200146</v>
      </c>
      <c r="G196" s="52">
        <f>IF(OR((levels!K196)="",(levels!G196)=""),"",(levels!K196/levels!G196-1)*100)</f>
        <v>-0.94319658358409386</v>
      </c>
      <c r="H196" s="52">
        <f>IF(OR((levels!L196)="",(levels!H196)=""),"",(levels!L196/levels!H196-1)*100)</f>
        <v>-1.0008296266114658</v>
      </c>
      <c r="I196" s="52">
        <f>IF(OR((levels!M196)="",(levels!I196)=""),"",(levels!M196/levels!I196-1)*100)</f>
        <v>-0.28324156376448029</v>
      </c>
      <c r="J196" s="52">
        <f>IF(OR((levels!N196)="",(levels!J196)=""),"",(levels!N196/levels!J196-1)*100)</f>
        <v>0.18428595475901144</v>
      </c>
      <c r="K196" s="52">
        <f>IF(OR((levels!O196)="",(levels!K196)=""),"",(levels!O196/levels!K196-1)*100)</f>
        <v>0.95744718729859901</v>
      </c>
      <c r="L196" s="52">
        <f>IF(OR((levels!P196)="",(levels!L196)=""),"",(levels!P196/levels!L196-1)*100)</f>
        <v>1.6766461840468816</v>
      </c>
      <c r="M196" s="52">
        <f>IF(OR((levels!Q196)="",(levels!M196)=""),"",(levels!Q196/levels!M196-1)*100)</f>
        <v>1.4247093549903056</v>
      </c>
      <c r="N196" s="52">
        <f>IF(OR((levels!R196)="",(levels!N196)=""),"",(levels!R196/levels!N196-1)*100)</f>
        <v>1.6218751085033567</v>
      </c>
      <c r="O196" s="52">
        <f>IF(OR((levels!S196)="",(levels!O196)=""),"",(levels!S196/levels!O196-1)*100)</f>
        <v>1.6849983933287849</v>
      </c>
      <c r="P196" s="52">
        <f>IF(OR((levels!T196)="",(levels!P196)=""),"",(levels!T196/levels!P196-1)*100)</f>
        <v>1.9723681131188275</v>
      </c>
      <c r="Q196" s="52">
        <f>IF(OR((levels!U196)="",(levels!Q196)=""),"",(levels!U196/levels!Q196-1)*100)</f>
        <v>2.2017676283206722</v>
      </c>
      <c r="R196" s="52">
        <f>IF(OR((levels!V196)="",(levels!R196)=""),"",(levels!V196/levels!R196-1)*100)</f>
        <v>2.1609632921841815</v>
      </c>
      <c r="S196" s="52">
        <f>IF(OR((levels!W196)="",(levels!S196)=""),"",(levels!W196/levels!S196-1)*100)</f>
        <v>2.2324760021624313</v>
      </c>
      <c r="T196" s="52">
        <f>IF(OR((levels!X196)="",(levels!T196)=""),"",(levels!X196/levels!T196-1)*100)</f>
        <v>2.0223926710832396</v>
      </c>
      <c r="U196" s="52">
        <f>IF(OR((levels!Y196)="",(levels!U196)=""),"",(levels!Y196/levels!U196-1)*100)</f>
        <v>1.8267905500384485</v>
      </c>
      <c r="V196" s="52">
        <f>IF(OR((levels!Z196)="",(levels!V196)=""),"",(levels!Z196/levels!V196-1)*100)</f>
        <v>1.8097029036883594</v>
      </c>
      <c r="W196" s="52">
        <f>IF(OR((levels!AA196)="",(levels!W196)=""),"",(levels!AA196/levels!W196-1)*100)</f>
        <v>2.1404044137104838</v>
      </c>
      <c r="X196" s="52">
        <f>IF(OR((levels!AB196)="",(levels!X196)=""),"",(levels!AB196/levels!X196-1)*100)</f>
        <v>2.4215715754959843</v>
      </c>
      <c r="Y196" s="52">
        <f>IF(OR((levels!AC196)="",(levels!Y196)=""),"",(levels!AC196/levels!Y196-1)*100)</f>
        <v>2.9648811593158353</v>
      </c>
      <c r="Z196" s="52">
        <f>IF(OR((levels!AD196)="",(levels!Z196)=""),"",(levels!AD196/levels!Z196-1)*100)</f>
        <v>3.272833536334474</v>
      </c>
      <c r="AA196" s="52">
        <f>IF(OR((levels!AE196)="",(levels!AA196)=""),"",(levels!AE196/levels!AA196-1)*100)</f>
        <v>3.2457415364393061</v>
      </c>
      <c r="AB196" s="52">
        <f>IF(OR((levels!AF196)="",(levels!AB196)=""),"",(levels!AF196/levels!AB196-1)*100)</f>
        <v>2.6048656303708562</v>
      </c>
      <c r="AC196" s="52">
        <f>IF(OR((levels!AG196)="",(levels!AC196)=""),"",(levels!AG196/levels!AC196-1)*100)</f>
        <v>2.3685303722198237</v>
      </c>
      <c r="AD196" s="52">
        <f>IF(OR((levels!AH196)="",(levels!AD196)=""),"",(levels!AH196/levels!AD196-1)*100)</f>
        <v>1.6600637535317819</v>
      </c>
      <c r="AE196" s="52">
        <f>IF(OR((levels!AI196)="",(levels!AE196)=""),"",(levels!AI196/levels!AE196-1)*100)</f>
        <v>1.5815682664582553</v>
      </c>
      <c r="AF196" s="52">
        <f>IF(OR((levels!AJ196)="",(levels!AF196)=""),"",(levels!AJ196/levels!AF196-1)*100)</f>
        <v>2.0838765243052393</v>
      </c>
      <c r="AG196" s="52">
        <f>IF(OR((levels!AK196)="",(levels!AG196)=""),"",(levels!AK196/levels!AG196-1)*100)</f>
        <v>1.8443830938005057</v>
      </c>
      <c r="AH196" s="52">
        <f>IF(OR((levels!AL196)="",(levels!AH196)=""),"",(levels!AL196/levels!AH196-1)*100)</f>
        <v>2.0034268649515186</v>
      </c>
      <c r="AI196" s="52">
        <f>IF(OR((levels!AM196)="",(levels!AI196)=""),"",(levels!AM196/levels!AI196-1)*100)</f>
        <v>1.3746943354450591</v>
      </c>
      <c r="AJ196" s="52">
        <f>IF(OR((levels!AN196)="",(levels!AJ196)=""),"",(levels!AN196/levels!AJ196-1)*100)</f>
        <v>-2.1942895076991098</v>
      </c>
      <c r="AK196" s="52">
        <f>IF(OR((levels!AO196)="",(levels!AK196)=""),"",(levels!AO196/levels!AK196-1)*100)</f>
        <v>-13.315049011112823</v>
      </c>
      <c r="AL196" s="52">
        <f>IF(OR((levels!AP196)="",(levels!AL196)=""),"",(levels!AP196/levels!AL196-1)*100)</f>
        <v>-3.7522992140186284</v>
      </c>
      <c r="AM196" s="52">
        <f>IF(OR((levels!AQ196)="",(levels!AM196)=""),"",(levels!AQ196/levels!AM196-1)*100)</f>
        <v>-3.7751865828688946</v>
      </c>
      <c r="AN196" s="52">
        <f>IF(OR((levels!AR196)="",(levels!AN196)=""),"",(levels!AR196/levels!AN196-1)*100)</f>
        <v>-0.57721208254548628</v>
      </c>
      <c r="AO196" s="52">
        <f>IF(OR((levels!AS196)="",(levels!AO196)=""),"",(levels!AS196/levels!AO196-1)*100)</f>
        <v>13.910944247176404</v>
      </c>
      <c r="AP196" s="52">
        <f>IF(OR((levels!AT196)="",(levels!AP196)=""),"",(levels!AT196/levels!AP196-1)*100)</f>
        <v>4.5079205465716754</v>
      </c>
      <c r="AQ196" s="52">
        <f>IF(OR((levels!AU196)="",(levels!AQ196)=""),"",(levels!AU196/levels!AQ196-1)*100)</f>
        <v>5.2124154241526499</v>
      </c>
      <c r="AR196" s="52">
        <f>IF(OR((levels!AV196)="",(levels!AR196)=""),"",(levels!AV196/levels!AR196-1)*100)</f>
        <v>5.6102809403634435</v>
      </c>
      <c r="AS196" s="52">
        <f>IF(OR((levels!AW196)="",(levels!AS196)=""),"",(levels!AW196/levels!AS196-1)*100)</f>
        <v>4.2612805215156424</v>
      </c>
      <c r="AT196" s="52">
        <f>IF(OR((levels!AX196)="",(levels!AT196)=""),"",(levels!AX196/levels!AT196-1)*100)</f>
        <v>2.4863869462500965</v>
      </c>
      <c r="AU196" s="52">
        <f>IF(OR((levels!AY196)="",(levels!AU196)=""),"",(levels!AY196/levels!AU196-1)*100)</f>
        <v>1.598328331835619</v>
      </c>
      <c r="AV196" s="52">
        <f>IF(OR((levels!AZ196)="",(levels!AV196)=""),"",(levels!AZ196/levels!AV196-1)*100)</f>
        <v>1.0606124965436114</v>
      </c>
      <c r="AW196" s="52" t="str">
        <f>IF(OR((levels!BA196)="",(levels!AW196)=""),"",(levels!BA196/levels!AW196-1)*100)</f>
        <v/>
      </c>
      <c r="AX196" s="52" t="str">
        <f>IF(OR((levels!BB196)="",(levels!AX196)=""),"",(levels!BB196/levels!AX196-1)*100)</f>
        <v/>
      </c>
      <c r="AY196" s="52" t="str">
        <f>IF(OR((levels!BC196)="",(levels!AY196)=""),"",(levels!BC196/levels!AY196-1)*100)</f>
        <v/>
      </c>
      <c r="AZ196" s="53"/>
      <c r="BA196" s="53"/>
      <c r="BB196" s="53"/>
      <c r="BC196" s="53"/>
    </row>
    <row r="197" spans="1:55" x14ac:dyDescent="0.2">
      <c r="A197" s="43" t="s">
        <v>275</v>
      </c>
      <c r="B197" s="38"/>
      <c r="C197" s="54">
        <v>45138</v>
      </c>
      <c r="D197" s="52">
        <f>IF(OR((levels!H197)="",(levels!D197)=""),"",(levels!H197/levels!D197-1)*100)</f>
        <v>-0.27548536242197885</v>
      </c>
      <c r="E197" s="52">
        <f>IF(OR((levels!I197)="",(levels!E197)=""),"",(levels!I197/levels!E197-1)*100)</f>
        <v>-0.56768462759828608</v>
      </c>
      <c r="F197" s="52">
        <f>IF(OR((levels!J197)="",(levels!F197)=""),"",(levels!J197/levels!F197-1)*100)</f>
        <v>-0.87825249016200146</v>
      </c>
      <c r="G197" s="52">
        <f>IF(OR((levels!K197)="",(levels!G197)=""),"",(levels!K197/levels!G197-1)*100)</f>
        <v>-0.94319658358409386</v>
      </c>
      <c r="H197" s="52">
        <f>IF(OR((levels!L197)="",(levels!H197)=""),"",(levels!L197/levels!H197-1)*100)</f>
        <v>-1.0008296266114658</v>
      </c>
      <c r="I197" s="52">
        <f>IF(OR((levels!M197)="",(levels!I197)=""),"",(levels!M197/levels!I197-1)*100)</f>
        <v>-0.28324156376448029</v>
      </c>
      <c r="J197" s="52">
        <f>IF(OR((levels!N197)="",(levels!J197)=""),"",(levels!N197/levels!J197-1)*100)</f>
        <v>0.18428595475901144</v>
      </c>
      <c r="K197" s="52">
        <f>IF(OR((levels!O197)="",(levels!K197)=""),"",(levels!O197/levels!K197-1)*100)</f>
        <v>0.95744718729859901</v>
      </c>
      <c r="L197" s="52">
        <f>IF(OR((levels!P197)="",(levels!L197)=""),"",(levels!P197/levels!L197-1)*100)</f>
        <v>1.6766461840468816</v>
      </c>
      <c r="M197" s="52">
        <f>IF(OR((levels!Q197)="",(levels!M197)=""),"",(levels!Q197/levels!M197-1)*100)</f>
        <v>1.4247093549903056</v>
      </c>
      <c r="N197" s="52">
        <f>IF(OR((levels!R197)="",(levels!N197)=""),"",(levels!R197/levels!N197-1)*100)</f>
        <v>1.6218751085033567</v>
      </c>
      <c r="O197" s="52">
        <f>IF(OR((levels!S197)="",(levels!O197)=""),"",(levels!S197/levels!O197-1)*100)</f>
        <v>1.6849983933287849</v>
      </c>
      <c r="P197" s="52">
        <f>IF(OR((levels!T197)="",(levels!P197)=""),"",(levels!T197/levels!P197-1)*100)</f>
        <v>1.9723681131188275</v>
      </c>
      <c r="Q197" s="52">
        <f>IF(OR((levels!U197)="",(levels!Q197)=""),"",(levels!U197/levels!Q197-1)*100)</f>
        <v>2.2017676283206722</v>
      </c>
      <c r="R197" s="52">
        <f>IF(OR((levels!V197)="",(levels!R197)=""),"",(levels!V197/levels!R197-1)*100)</f>
        <v>2.1609632921841815</v>
      </c>
      <c r="S197" s="52">
        <f>IF(OR((levels!W197)="",(levels!S197)=""),"",(levels!W197/levels!S197-1)*100)</f>
        <v>2.2324760021624313</v>
      </c>
      <c r="T197" s="52">
        <f>IF(OR((levels!X197)="",(levels!T197)=""),"",(levels!X197/levels!T197-1)*100)</f>
        <v>2.0223926710832396</v>
      </c>
      <c r="U197" s="52">
        <f>IF(OR((levels!Y197)="",(levels!U197)=""),"",(levels!Y197/levels!U197-1)*100)</f>
        <v>1.8267905500384485</v>
      </c>
      <c r="V197" s="52">
        <f>IF(OR((levels!Z197)="",(levels!V197)=""),"",(levels!Z197/levels!V197-1)*100)</f>
        <v>1.8097029036883594</v>
      </c>
      <c r="W197" s="52">
        <f>IF(OR((levels!AA197)="",(levels!W197)=""),"",(levels!AA197/levels!W197-1)*100)</f>
        <v>2.1404044137104838</v>
      </c>
      <c r="X197" s="52">
        <f>IF(OR((levels!AB197)="",(levels!X197)=""),"",(levels!AB197/levels!X197-1)*100)</f>
        <v>2.4215715754959843</v>
      </c>
      <c r="Y197" s="52">
        <f>IF(OR((levels!AC197)="",(levels!Y197)=""),"",(levels!AC197/levels!Y197-1)*100)</f>
        <v>2.9648811593158353</v>
      </c>
      <c r="Z197" s="52">
        <f>IF(OR((levels!AD197)="",(levels!Z197)=""),"",(levels!AD197/levels!Z197-1)*100)</f>
        <v>3.272833536334474</v>
      </c>
      <c r="AA197" s="52">
        <f>IF(OR((levels!AE197)="",(levels!AA197)=""),"",(levels!AE197/levels!AA197-1)*100)</f>
        <v>3.2457415364393061</v>
      </c>
      <c r="AB197" s="52">
        <f>IF(OR((levels!AF197)="",(levels!AB197)=""),"",(levels!AF197/levels!AB197-1)*100)</f>
        <v>2.6048656303708562</v>
      </c>
      <c r="AC197" s="52">
        <f>IF(OR((levels!AG197)="",(levels!AC197)=""),"",(levels!AG197/levels!AC197-1)*100)</f>
        <v>2.3685303722198237</v>
      </c>
      <c r="AD197" s="52">
        <f>IF(OR((levels!AH197)="",(levels!AD197)=""),"",(levels!AH197/levels!AD197-1)*100)</f>
        <v>1.6600637535317819</v>
      </c>
      <c r="AE197" s="52">
        <f>IF(OR((levels!AI197)="",(levels!AE197)=""),"",(levels!AI197/levels!AE197-1)*100)</f>
        <v>1.5815682664582553</v>
      </c>
      <c r="AF197" s="52">
        <f>IF(OR((levels!AJ197)="",(levels!AF197)=""),"",(levels!AJ197/levels!AF197-1)*100)</f>
        <v>2.0838765243052393</v>
      </c>
      <c r="AG197" s="52">
        <f>IF(OR((levels!AK197)="",(levels!AG197)=""),"",(levels!AK197/levels!AG197-1)*100)</f>
        <v>1.8443830938005057</v>
      </c>
      <c r="AH197" s="52">
        <f>IF(OR((levels!AL197)="",(levels!AH197)=""),"",(levels!AL197/levels!AH197-1)*100)</f>
        <v>2.0034268649515186</v>
      </c>
      <c r="AI197" s="52">
        <f>IF(OR((levels!AM197)="",(levels!AI197)=""),"",(levels!AM197/levels!AI197-1)*100)</f>
        <v>1.3746943354450591</v>
      </c>
      <c r="AJ197" s="52">
        <f>IF(OR((levels!AN197)="",(levels!AJ197)=""),"",(levels!AN197/levels!AJ197-1)*100)</f>
        <v>-2.1942895076991098</v>
      </c>
      <c r="AK197" s="52">
        <f>IF(OR((levels!AO197)="",(levels!AK197)=""),"",(levels!AO197/levels!AK197-1)*100)</f>
        <v>-13.315049011112823</v>
      </c>
      <c r="AL197" s="52">
        <f>IF(OR((levels!AP197)="",(levels!AL197)=""),"",(levels!AP197/levels!AL197-1)*100)</f>
        <v>-3.7522992140186284</v>
      </c>
      <c r="AM197" s="52">
        <f>IF(OR((levels!AQ197)="",(levels!AM197)=""),"",(levels!AQ197/levels!AM197-1)*100)</f>
        <v>-3.7751865828688946</v>
      </c>
      <c r="AN197" s="52">
        <f>IF(OR((levels!AR197)="",(levels!AN197)=""),"",(levels!AR197/levels!AN197-1)*100)</f>
        <v>-0.57721208254548628</v>
      </c>
      <c r="AO197" s="52">
        <f>IF(OR((levels!AS197)="",(levels!AO197)=""),"",(levels!AS197/levels!AO197-1)*100)</f>
        <v>13.910944247176404</v>
      </c>
      <c r="AP197" s="52">
        <f>IF(OR((levels!AT197)="",(levels!AP197)=""),"",(levels!AT197/levels!AP197-1)*100)</f>
        <v>4.5079205465716754</v>
      </c>
      <c r="AQ197" s="52">
        <f>IF(OR((levels!AU197)="",(levels!AQ197)=""),"",(levels!AU197/levels!AQ197-1)*100)</f>
        <v>5.2124154241526499</v>
      </c>
      <c r="AR197" s="52">
        <f>IF(OR((levels!AV197)="",(levels!AR197)=""),"",(levels!AV197/levels!AR197-1)*100)</f>
        <v>5.6102809403634435</v>
      </c>
      <c r="AS197" s="52">
        <f>IF(OR((levels!AW197)="",(levels!AS197)=""),"",(levels!AW197/levels!AS197-1)*100)</f>
        <v>4.2612805215156424</v>
      </c>
      <c r="AT197" s="52">
        <f>IF(OR((levels!AX197)="",(levels!AT197)=""),"",(levels!AX197/levels!AT197-1)*100)</f>
        <v>2.4863869462500965</v>
      </c>
      <c r="AU197" s="52">
        <f>IF(OR((levels!AY197)="",(levels!AU197)=""),"",(levels!AY197/levels!AU197-1)*100)</f>
        <v>1.598328331835619</v>
      </c>
      <c r="AV197" s="52">
        <f>IF(OR((levels!AZ197)="",(levels!AV197)=""),"",(levels!AZ197/levels!AV197-1)*100)</f>
        <v>1.0606124965436114</v>
      </c>
      <c r="AW197" s="52">
        <f>IF(OR((levels!BA197)="",(levels!AW197)=""),"",(levels!BA197/levels!AW197-1)*100)</f>
        <v>0.45915665387445959</v>
      </c>
      <c r="AX197" s="52" t="str">
        <f>IF(OR((levels!BB197)="",(levels!AX197)=""),"",(levels!BB197/levels!AX197-1)*100)</f>
        <v/>
      </c>
      <c r="AY197" s="52" t="str">
        <f>IF(OR((levels!BC197)="",(levels!AY197)=""),"",(levels!BC197/levels!AY197-1)*100)</f>
        <v/>
      </c>
      <c r="AZ197" s="53"/>
      <c r="BA197" s="53"/>
      <c r="BB197" s="53"/>
      <c r="BC197" s="53"/>
    </row>
    <row r="198" spans="1:55" x14ac:dyDescent="0.2">
      <c r="A198" s="43" t="s">
        <v>276</v>
      </c>
      <c r="B198" s="38"/>
      <c r="C198" s="54">
        <v>45154</v>
      </c>
      <c r="D198" s="52">
        <f>IF(OR((levels!H198)="",(levels!D198)=""),"",(levels!H198/levels!D198-1)*100)</f>
        <v>-0.27548536242197885</v>
      </c>
      <c r="E198" s="52">
        <f>IF(OR((levels!I198)="",(levels!E198)=""),"",(levels!I198/levels!E198-1)*100)</f>
        <v>-0.56768462759828608</v>
      </c>
      <c r="F198" s="52">
        <f>IF(OR((levels!J198)="",(levels!F198)=""),"",(levels!J198/levels!F198-1)*100)</f>
        <v>-0.87825249016200146</v>
      </c>
      <c r="G198" s="52">
        <f>IF(OR((levels!K198)="",(levels!G198)=""),"",(levels!K198/levels!G198-1)*100)</f>
        <v>-0.94319658358409386</v>
      </c>
      <c r="H198" s="52">
        <f>IF(OR((levels!L198)="",(levels!H198)=""),"",(levels!L198/levels!H198-1)*100)</f>
        <v>-1.0008296266114658</v>
      </c>
      <c r="I198" s="52">
        <f>IF(OR((levels!M198)="",(levels!I198)=""),"",(levels!M198/levels!I198-1)*100)</f>
        <v>-0.28324156376448029</v>
      </c>
      <c r="J198" s="52">
        <f>IF(OR((levels!N198)="",(levels!J198)=""),"",(levels!N198/levels!J198-1)*100)</f>
        <v>0.18428595475901144</v>
      </c>
      <c r="K198" s="52">
        <f>IF(OR((levels!O198)="",(levels!K198)=""),"",(levels!O198/levels!K198-1)*100)</f>
        <v>0.95744718729859901</v>
      </c>
      <c r="L198" s="52">
        <f>IF(OR((levels!P198)="",(levels!L198)=""),"",(levels!P198/levels!L198-1)*100)</f>
        <v>1.6766461840468816</v>
      </c>
      <c r="M198" s="52">
        <f>IF(OR((levels!Q198)="",(levels!M198)=""),"",(levels!Q198/levels!M198-1)*100)</f>
        <v>1.4247093549903056</v>
      </c>
      <c r="N198" s="52">
        <f>IF(OR((levels!R198)="",(levels!N198)=""),"",(levels!R198/levels!N198-1)*100)</f>
        <v>1.6218751085033567</v>
      </c>
      <c r="O198" s="52">
        <f>IF(OR((levels!S198)="",(levels!O198)=""),"",(levels!S198/levels!O198-1)*100)</f>
        <v>1.6849983933287849</v>
      </c>
      <c r="P198" s="52">
        <f>IF(OR((levels!T198)="",(levels!P198)=""),"",(levels!T198/levels!P198-1)*100)</f>
        <v>1.9723681131188275</v>
      </c>
      <c r="Q198" s="52">
        <f>IF(OR((levels!U198)="",(levels!Q198)=""),"",(levels!U198/levels!Q198-1)*100)</f>
        <v>2.2017676283206722</v>
      </c>
      <c r="R198" s="52">
        <f>IF(OR((levels!V198)="",(levels!R198)=""),"",(levels!V198/levels!R198-1)*100)</f>
        <v>2.1609632921841815</v>
      </c>
      <c r="S198" s="52">
        <f>IF(OR((levels!W198)="",(levels!S198)=""),"",(levels!W198/levels!S198-1)*100)</f>
        <v>2.2324760021624313</v>
      </c>
      <c r="T198" s="52">
        <f>IF(OR((levels!X198)="",(levels!T198)=""),"",(levels!X198/levels!T198-1)*100)</f>
        <v>2.0223926710832396</v>
      </c>
      <c r="U198" s="52">
        <f>IF(OR((levels!Y198)="",(levels!U198)=""),"",(levels!Y198/levels!U198-1)*100)</f>
        <v>1.8267905500384485</v>
      </c>
      <c r="V198" s="52">
        <f>IF(OR((levels!Z198)="",(levels!V198)=""),"",(levels!Z198/levels!V198-1)*100)</f>
        <v>1.8097029036883594</v>
      </c>
      <c r="W198" s="52">
        <f>IF(OR((levels!AA198)="",(levels!W198)=""),"",(levels!AA198/levels!W198-1)*100)</f>
        <v>2.1404044137104838</v>
      </c>
      <c r="X198" s="52">
        <f>IF(OR((levels!AB198)="",(levels!X198)=""),"",(levels!AB198/levels!X198-1)*100)</f>
        <v>2.4215715754959843</v>
      </c>
      <c r="Y198" s="52">
        <f>IF(OR((levels!AC198)="",(levels!Y198)=""),"",(levels!AC198/levels!Y198-1)*100)</f>
        <v>2.9648811593158353</v>
      </c>
      <c r="Z198" s="52">
        <f>IF(OR((levels!AD198)="",(levels!Z198)=""),"",(levels!AD198/levels!Z198-1)*100)</f>
        <v>3.272833536334474</v>
      </c>
      <c r="AA198" s="52">
        <f>IF(OR((levels!AE198)="",(levels!AA198)=""),"",(levels!AE198/levels!AA198-1)*100)</f>
        <v>3.2457415364393061</v>
      </c>
      <c r="AB198" s="52">
        <f>IF(OR((levels!AF198)="",(levels!AB198)=""),"",(levels!AF198/levels!AB198-1)*100)</f>
        <v>2.6048656303708562</v>
      </c>
      <c r="AC198" s="52">
        <f>IF(OR((levels!AG198)="",(levels!AC198)=""),"",(levels!AG198/levels!AC198-1)*100)</f>
        <v>2.3685303722198237</v>
      </c>
      <c r="AD198" s="52">
        <f>IF(OR((levels!AH198)="",(levels!AD198)=""),"",(levels!AH198/levels!AD198-1)*100)</f>
        <v>1.6600637535317819</v>
      </c>
      <c r="AE198" s="52">
        <f>IF(OR((levels!AI198)="",(levels!AE198)=""),"",(levels!AI198/levels!AE198-1)*100)</f>
        <v>1.5815682664582553</v>
      </c>
      <c r="AF198" s="52">
        <f>IF(OR((levels!AJ198)="",(levels!AF198)=""),"",(levels!AJ198/levels!AF198-1)*100)</f>
        <v>2.0838765243052393</v>
      </c>
      <c r="AG198" s="52">
        <f>IF(OR((levels!AK198)="",(levels!AG198)=""),"",(levels!AK198/levels!AG198-1)*100)</f>
        <v>1.8443830938005057</v>
      </c>
      <c r="AH198" s="52">
        <f>IF(OR((levels!AL198)="",(levels!AH198)=""),"",(levels!AL198/levels!AH198-1)*100)</f>
        <v>2.0034268649515186</v>
      </c>
      <c r="AI198" s="52">
        <f>IF(OR((levels!AM198)="",(levels!AI198)=""),"",(levels!AM198/levels!AI198-1)*100)</f>
        <v>1.3746943354450591</v>
      </c>
      <c r="AJ198" s="52">
        <f>IF(OR((levels!AN198)="",(levels!AJ198)=""),"",(levels!AN198/levels!AJ198-1)*100)</f>
        <v>-2.1942895076991098</v>
      </c>
      <c r="AK198" s="52">
        <f>IF(OR((levels!AO198)="",(levels!AK198)=""),"",(levels!AO198/levels!AK198-1)*100)</f>
        <v>-13.315049011112823</v>
      </c>
      <c r="AL198" s="52">
        <f>IF(OR((levels!AP198)="",(levels!AL198)=""),"",(levels!AP198/levels!AL198-1)*100)</f>
        <v>-3.7522992140186284</v>
      </c>
      <c r="AM198" s="52">
        <f>IF(OR((levels!AQ198)="",(levels!AM198)=""),"",(levels!AQ198/levels!AM198-1)*100)</f>
        <v>-3.7751865828688946</v>
      </c>
      <c r="AN198" s="52">
        <f>IF(OR((levels!AR198)="",(levels!AN198)=""),"",(levels!AR198/levels!AN198-1)*100)</f>
        <v>-0.57721208254548628</v>
      </c>
      <c r="AO198" s="52">
        <f>IF(OR((levels!AS198)="",(levels!AO198)=""),"",(levels!AS198/levels!AO198-1)*100)</f>
        <v>13.910944247176404</v>
      </c>
      <c r="AP198" s="52">
        <f>IF(OR((levels!AT198)="",(levels!AP198)=""),"",(levels!AT198/levels!AP198-1)*100)</f>
        <v>4.5079205465716754</v>
      </c>
      <c r="AQ198" s="52">
        <f>IF(OR((levels!AU198)="",(levels!AQ198)=""),"",(levels!AU198/levels!AQ198-1)*100)</f>
        <v>5.2124154241526499</v>
      </c>
      <c r="AR198" s="52">
        <f>IF(OR((levels!AV198)="",(levels!AR198)=""),"",(levels!AV198/levels!AR198-1)*100)</f>
        <v>5.6102809403634435</v>
      </c>
      <c r="AS198" s="52">
        <f>IF(OR((levels!AW198)="",(levels!AS198)=""),"",(levels!AW198/levels!AS198-1)*100)</f>
        <v>4.2612805215156424</v>
      </c>
      <c r="AT198" s="52">
        <f>IF(OR((levels!AX198)="",(levels!AT198)=""),"",(levels!AX198/levels!AT198-1)*100)</f>
        <v>2.4863869462500965</v>
      </c>
      <c r="AU198" s="52">
        <f>IF(OR((levels!AY198)="",(levels!AU198)=""),"",(levels!AY198/levels!AU198-1)*100)</f>
        <v>1.598328331835619</v>
      </c>
      <c r="AV198" s="52">
        <f>IF(OR((levels!AZ198)="",(levels!AV198)=""),"",(levels!AZ198/levels!AV198-1)*100)</f>
        <v>1.0606124965436114</v>
      </c>
      <c r="AW198" s="52">
        <f>IF(OR((levels!BA198)="",(levels!AW198)=""),"",(levels!BA198/levels!AW198-1)*100)</f>
        <v>0.47598968029936017</v>
      </c>
      <c r="AX198" s="52" t="str">
        <f>IF(OR((levels!BB198)="",(levels!AX198)=""),"",(levels!BB198/levels!AX198-1)*100)</f>
        <v/>
      </c>
      <c r="AY198" s="52" t="str">
        <f>IF(OR((levels!BC198)="",(levels!AY198)=""),"",(levels!BC198/levels!AY198-1)*100)</f>
        <v/>
      </c>
      <c r="AZ198" s="53"/>
      <c r="BA198" s="53"/>
      <c r="BB198" s="53"/>
      <c r="BC198" s="53"/>
    </row>
    <row r="199" spans="1:55" x14ac:dyDescent="0.2">
      <c r="A199" s="43" t="s">
        <v>277</v>
      </c>
      <c r="B199" s="38"/>
      <c r="C199" s="54">
        <v>45176</v>
      </c>
      <c r="D199" s="52">
        <f>IF(OR((levels!H199)="",(levels!D199)=""),"",(levels!H199/levels!D199-1)*100)</f>
        <v>-0.27478562930173256</v>
      </c>
      <c r="E199" s="52">
        <f>IF(OR((levels!I199)="",(levels!E199)=""),"",(levels!I199/levels!E199-1)*100)</f>
        <v>-0.56647761647534711</v>
      </c>
      <c r="F199" s="52">
        <f>IF(OR((levels!J199)="",(levels!F199)=""),"",(levels!J199/levels!F199-1)*100)</f>
        <v>-0.87521426714409767</v>
      </c>
      <c r="G199" s="52">
        <f>IF(OR((levels!K199)="",(levels!G199)=""),"",(levels!K199/levels!G199-1)*100)</f>
        <v>-0.94912089682882561</v>
      </c>
      <c r="H199" s="52">
        <f>IF(OR((levels!L199)="",(levels!H199)=""),"",(levels!L199/levels!H199-1)*100)</f>
        <v>-1.0008624529500243</v>
      </c>
      <c r="I199" s="52">
        <f>IF(OR((levels!M199)="",(levels!I199)=""),"",(levels!M199/levels!I199-1)*100)</f>
        <v>-0.27945974421379471</v>
      </c>
      <c r="J199" s="52">
        <f>IF(OR((levels!N199)="",(levels!J199)=""),"",(levels!N199/levels!J199-1)*100)</f>
        <v>0.1798406625832305</v>
      </c>
      <c r="K199" s="52">
        <f>IF(OR((levels!O199)="",(levels!K199)=""),"",(levels!O199/levels!K199-1)*100)</f>
        <v>0.96353289566009082</v>
      </c>
      <c r="L199" s="52">
        <f>IF(OR((levels!P199)="",(levels!L199)=""),"",(levels!P199/levels!L199-1)*100)</f>
        <v>1.6786178654754291</v>
      </c>
      <c r="M199" s="52">
        <f>IF(OR((levels!Q199)="",(levels!M199)=""),"",(levels!Q199/levels!M199-1)*100)</f>
        <v>1.4271072888173419</v>
      </c>
      <c r="N199" s="52">
        <f>IF(OR((levels!R199)="",(levels!N199)=""),"",(levels!R199/levels!N199-1)*100)</f>
        <v>1.6189044336689218</v>
      </c>
      <c r="O199" s="52">
        <f>IF(OR((levels!S199)="",(levels!O199)=""),"",(levels!S199/levels!O199-1)*100)</f>
        <v>1.6825744475682081</v>
      </c>
      <c r="P199" s="52">
        <f>IF(OR((levels!T199)="",(levels!P199)=""),"",(levels!T199/levels!P199-1)*100)</f>
        <v>1.9740420301837647</v>
      </c>
      <c r="Q199" s="52">
        <f>IF(OR((levels!U199)="",(levels!Q199)=""),"",(levels!U199/levels!Q199-1)*100)</f>
        <v>2.2041234038027158</v>
      </c>
      <c r="R199" s="52">
        <f>IF(OR((levels!V199)="",(levels!R199)=""),"",(levels!V199/levels!R199-1)*100)</f>
        <v>2.1533898054545864</v>
      </c>
      <c r="S199" s="52">
        <f>IF(OR((levels!W199)="",(levels!S199)=""),"",(levels!W199/levels!S199-1)*100)</f>
        <v>2.2383334219060469</v>
      </c>
      <c r="T199" s="52">
        <f>IF(OR((levels!X199)="",(levels!T199)=""),"",(levels!X199/levels!T199-1)*100)</f>
        <v>2.0182798974494487</v>
      </c>
      <c r="U199" s="52">
        <f>IF(OR((levels!Y199)="",(levels!U199)=""),"",(levels!Y199/levels!U199-1)*100)</f>
        <v>1.818029283647693</v>
      </c>
      <c r="V199" s="52">
        <f>IF(OR((levels!Z199)="",(levels!V199)=""),"",(levels!Z199/levels!V199-1)*100)</f>
        <v>1.8111188352813334</v>
      </c>
      <c r="W199" s="52">
        <f>IF(OR((levels!AA199)="",(levels!W199)=""),"",(levels!AA199/levels!W199-1)*100)</f>
        <v>2.1492337433519859</v>
      </c>
      <c r="X199" s="52">
        <f>IF(OR((levels!AB199)="",(levels!X199)=""),"",(levels!AB199/levels!X199-1)*100)</f>
        <v>2.4122963015016596</v>
      </c>
      <c r="Y199" s="52">
        <f>IF(OR((levels!AC199)="",(levels!Y199)=""),"",(levels!AC199/levels!Y199-1)*100)</f>
        <v>2.9810981160025118</v>
      </c>
      <c r="Z199" s="52">
        <f>IF(OR((levels!AD199)="",(levels!Z199)=""),"",(levels!AD199/levels!Z199-1)*100)</f>
        <v>3.2722475152280328</v>
      </c>
      <c r="AA199" s="52">
        <f>IF(OR((levels!AE199)="",(levels!AA199)=""),"",(levels!AE199/levels!AA199-1)*100)</f>
        <v>3.2444166948959241</v>
      </c>
      <c r="AB199" s="52">
        <f>IF(OR((levels!AF199)="",(levels!AB199)=""),"",(levels!AF199/levels!AB199-1)*100)</f>
        <v>2.5998533043359418</v>
      </c>
      <c r="AC199" s="52">
        <f>IF(OR((levels!AG199)="",(levels!AC199)=""),"",(levels!AG199/levels!AC199-1)*100)</f>
        <v>2.373144567843255</v>
      </c>
      <c r="AD199" s="52">
        <f>IF(OR((levels!AH199)="",(levels!AD199)=""),"",(levels!AH199/levels!AD199-1)*100)</f>
        <v>1.6588641072081245</v>
      </c>
      <c r="AE199" s="52">
        <f>IF(OR((levels!AI199)="",(levels!AE199)=""),"",(levels!AI199/levels!AE199-1)*100)</f>
        <v>1.5738687794692341</v>
      </c>
      <c r="AF199" s="52">
        <f>IF(OR((levels!AJ199)="",(levels!AF199)=""),"",(levels!AJ199/levels!AF199-1)*100)</f>
        <v>2.0921302298571698</v>
      </c>
      <c r="AG199" s="52">
        <f>IF(OR((levels!AK199)="",(levels!AG199)=""),"",(levels!AK199/levels!AG199-1)*100)</f>
        <v>1.8626743533357804</v>
      </c>
      <c r="AH199" s="52">
        <f>IF(OR((levels!AL199)="",(levels!AH199)=""),"",(levels!AL199/levels!AH199-1)*100)</f>
        <v>2.0115674332808364</v>
      </c>
      <c r="AI199" s="52">
        <f>IF(OR((levels!AM199)="",(levels!AI199)=""),"",(levels!AM199/levels!AI199-1)*100)</f>
        <v>1.3642157912680641</v>
      </c>
      <c r="AJ199" s="52">
        <f>IF(OR((levels!AN199)="",(levels!AJ199)=""),"",(levels!AN199/levels!AJ199-1)*100)</f>
        <v>-2.2737282111576995</v>
      </c>
      <c r="AK199" s="52">
        <f>IF(OR((levels!AO199)="",(levels!AK199)=""),"",(levels!AO199/levels!AK199-1)*100)</f>
        <v>-13.339661096250977</v>
      </c>
      <c r="AL199" s="52">
        <f>IF(OR((levels!AP199)="",(levels!AL199)=""),"",(levels!AP199/levels!AL199-1)*100)</f>
        <v>-3.7753176099419639</v>
      </c>
      <c r="AM199" s="52">
        <f>IF(OR((levels!AQ199)="",(levels!AM199)=""),"",(levels!AQ199/levels!AM199-1)*100)</f>
        <v>-3.7762079097341195</v>
      </c>
      <c r="AN199" s="52">
        <f>IF(OR((levels!AR199)="",(levels!AN199)=""),"",(levels!AR199/levels!AN199-1)*100)</f>
        <v>-0.43445611109771409</v>
      </c>
      <c r="AO199" s="52">
        <f>IF(OR((levels!AS199)="",(levels!AO199)=""),"",(levels!AS199/levels!AO199-1)*100)</f>
        <v>14.082091277804732</v>
      </c>
      <c r="AP199" s="52">
        <f>IF(OR((levels!AT199)="",(levels!AP199)=""),"",(levels!AT199/levels!AP199-1)*100)</f>
        <v>4.6421839002982246</v>
      </c>
      <c r="AQ199" s="52">
        <f>IF(OR((levels!AU199)="",(levels!AQ199)=""),"",(levels!AU199/levels!AQ199-1)*100)</f>
        <v>5.3034445249187323</v>
      </c>
      <c r="AR199" s="52">
        <f>IF(OR((levels!AV199)="",(levels!AR199)=""),"",(levels!AV199/levels!AR199-1)*100)</f>
        <v>5.591256781758025</v>
      </c>
      <c r="AS199" s="52">
        <f>IF(OR((levels!AW199)="",(levels!AS199)=""),"",(levels!AW199/levels!AS199-1)*100)</f>
        <v>4.2316989111383707</v>
      </c>
      <c r="AT199" s="52">
        <f>IF(OR((levels!AX199)="",(levels!AT199)=""),"",(levels!AX199/levels!AT199-1)*100)</f>
        <v>2.4713051257709617</v>
      </c>
      <c r="AU199" s="52">
        <f>IF(OR((levels!AY199)="",(levels!AU199)=""),"",(levels!AY199/levels!AU199-1)*100)</f>
        <v>1.6052928860416538</v>
      </c>
      <c r="AV199" s="52">
        <f>IF(OR((levels!AZ199)="",(levels!AV199)=""),"",(levels!AZ199/levels!AV199-1)*100)</f>
        <v>1.0669210152982389</v>
      </c>
      <c r="AW199" s="52">
        <f>IF(OR((levels!BA199)="",(levels!AW199)=""),"",(levels!BA199/levels!AW199-1)*100)</f>
        <v>0.37001850160074401</v>
      </c>
      <c r="AX199" s="52" t="str">
        <f>IF(OR((levels!BB199)="",(levels!AX199)=""),"",(levels!BB199/levels!AX199-1)*100)</f>
        <v/>
      </c>
      <c r="AY199" s="52" t="str">
        <f>IF(OR((levels!BC199)="",(levels!AY199)=""),"",(levels!BC199/levels!AY199-1)*100)</f>
        <v/>
      </c>
      <c r="AZ199" s="53"/>
      <c r="BA199" s="53"/>
      <c r="BB199" s="53"/>
      <c r="BC199" s="53"/>
    </row>
    <row r="200" spans="1:55" x14ac:dyDescent="0.2">
      <c r="A200" s="43" t="s">
        <v>278</v>
      </c>
      <c r="B200" s="38"/>
      <c r="C200" s="54">
        <v>45218</v>
      </c>
      <c r="D200" s="52">
        <f>IF(OR((levels!H200)="",(levels!D200)=""),"",(levels!H200/levels!D200-1)*100)</f>
        <v>-0.2437485035202358</v>
      </c>
      <c r="E200" s="52">
        <f>IF(OR((levels!I200)="",(levels!E200)=""),"",(levels!I200/levels!E200-1)*100)</f>
        <v>-0.57966345173429135</v>
      </c>
      <c r="F200" s="52">
        <f>IF(OR((levels!J200)="",(levels!F200)=""),"",(levels!J200/levels!F200-1)*100)</f>
        <v>-0.90064892260857121</v>
      </c>
      <c r="G200" s="52">
        <f>IF(OR((levels!K200)="",(levels!G200)=""),"",(levels!K200/levels!G200-1)*100)</f>
        <v>-0.94349507431943369</v>
      </c>
      <c r="H200" s="52">
        <f>IF(OR((levels!L200)="",(levels!H200)=""),"",(levels!L200/levels!H200-1)*100)</f>
        <v>-1.0447701135549714</v>
      </c>
      <c r="I200" s="52">
        <f>IF(OR((levels!M200)="",(levels!I200)=""),"",(levels!M200/levels!I200-1)*100)</f>
        <v>-0.28376628555601968</v>
      </c>
      <c r="J200" s="52">
        <f>IF(OR((levels!N200)="",(levels!J200)=""),"",(levels!N200/levels!J200-1)*100)</f>
        <v>0.19689283044879158</v>
      </c>
      <c r="K200" s="52">
        <f>IF(OR((levels!O200)="",(levels!K200)=""),"",(levels!O200/levels!K200-1)*100)</f>
        <v>0.99555614861253083</v>
      </c>
      <c r="L200" s="52">
        <f>IF(OR((levels!P200)="",(levels!L200)=""),"",(levels!P200/levels!L200-1)*100)</f>
        <v>1.6894455307139511</v>
      </c>
      <c r="M200" s="52">
        <f>IF(OR((levels!Q200)="",(levels!M200)=""),"",(levels!Q200/levels!M200-1)*100)</f>
        <v>1.4258324155845381</v>
      </c>
      <c r="N200" s="52">
        <f>IF(OR((levels!R200)="",(levels!N200)=""),"",(levels!R200/levels!N200-1)*100)</f>
        <v>1.6192226572113277</v>
      </c>
      <c r="O200" s="52">
        <f>IF(OR((levels!S200)="",(levels!O200)=""),"",(levels!S200/levels!O200-1)*100)</f>
        <v>1.6783980864027548</v>
      </c>
      <c r="P200" s="52">
        <f>IF(OR((levels!T200)="",(levels!P200)=""),"",(levels!T200/levels!P200-1)*100)</f>
        <v>1.9824163983051868</v>
      </c>
      <c r="Q200" s="52">
        <f>IF(OR((levels!U200)="",(levels!Q200)=""),"",(levels!U200/levels!Q200-1)*100)</f>
        <v>2.2208120741253001</v>
      </c>
      <c r="R200" s="52">
        <f>IF(OR((levels!V200)="",(levels!R200)=""),"",(levels!V200/levels!R200-1)*100)</f>
        <v>2.1427387154045574</v>
      </c>
      <c r="S200" s="52">
        <f>IF(OR((levels!W200)="",(levels!S200)=""),"",(levels!W200/levels!S200-1)*100)</f>
        <v>2.2183123300369978</v>
      </c>
      <c r="T200" s="52">
        <f>IF(OR((levels!X200)="",(levels!T200)=""),"",(levels!X200/levels!T200-1)*100)</f>
        <v>2.025477968210776</v>
      </c>
      <c r="U200" s="52">
        <f>IF(OR((levels!Y200)="",(levels!U200)=""),"",(levels!Y200/levels!U200-1)*100)</f>
        <v>1.7924454948558211</v>
      </c>
      <c r="V200" s="52">
        <f>IF(OR((levels!Z200)="",(levels!V200)=""),"",(levels!Z200/levels!V200-1)*100)</f>
        <v>1.8134495786831017</v>
      </c>
      <c r="W200" s="52">
        <f>IF(OR((levels!AA200)="",(levels!W200)=""),"",(levels!AA200/levels!W200-1)*100)</f>
        <v>2.1681731000790627</v>
      </c>
      <c r="X200" s="52">
        <f>IF(OR((levels!AB200)="",(levels!X200)=""),"",(levels!AB200/levels!X200-1)*100)</f>
        <v>2.3891360849151333</v>
      </c>
      <c r="Y200" s="52">
        <f>IF(OR((levels!AC200)="",(levels!Y200)=""),"",(levels!AC200/levels!Y200-1)*100)</f>
        <v>3.0065622616228804</v>
      </c>
      <c r="Z200" s="52">
        <f>IF(OR((levels!AD200)="",(levels!Z200)=""),"",(levels!AD200/levels!Z200-1)*100)</f>
        <v>3.2806801616541037</v>
      </c>
      <c r="AA200" s="52">
        <f>IF(OR((levels!AE200)="",(levels!AA200)=""),"",(levels!AE200/levels!AA200-1)*100)</f>
        <v>3.2392192838669454</v>
      </c>
      <c r="AB200" s="52">
        <f>IF(OR((levels!AF200)="",(levels!AB200)=""),"",(levels!AF200/levels!AB200-1)*100)</f>
        <v>2.613010488076406</v>
      </c>
      <c r="AC200" s="52">
        <f>IF(OR((levels!AG200)="",(levels!AC200)=""),"",(levels!AG200/levels!AC200-1)*100)</f>
        <v>2.3595199087509622</v>
      </c>
      <c r="AD200" s="52">
        <f>IF(OR((levels!AH200)="",(levels!AD200)=""),"",(levels!AH200/levels!AD200-1)*100)</f>
        <v>1.6563628816178122</v>
      </c>
      <c r="AE200" s="52">
        <f>IF(OR((levels!AI200)="",(levels!AE200)=""),"",(levels!AI200/levels!AE200-1)*100)</f>
        <v>1.5679637965513082</v>
      </c>
      <c r="AF200" s="52">
        <f>IF(OR((levels!AJ200)="",(levels!AF200)=""),"",(levels!AJ200/levels!AF200-1)*100)</f>
        <v>2.0585502024571767</v>
      </c>
      <c r="AG200" s="52">
        <f>IF(OR((levels!AK200)="",(levels!AG200)=""),"",(levels!AK200/levels!AG200-1)*100)</f>
        <v>1.8520081420855039</v>
      </c>
      <c r="AH200" s="52">
        <f>IF(OR((levels!AL200)="",(levels!AH200)=""),"",(levels!AL200/levels!AH200-1)*100)</f>
        <v>2.0126419090956027</v>
      </c>
      <c r="AI200" s="52">
        <f>IF(OR((levels!AM200)="",(levels!AI200)=""),"",(levels!AM200/levels!AI200-1)*100)</f>
        <v>1.3966409674500246</v>
      </c>
      <c r="AJ200" s="52">
        <f>IF(OR((levels!AN200)="",(levels!AJ200)=""),"",(levels!AN200/levels!AJ200-1)*100)</f>
        <v>-2.2837646888837826</v>
      </c>
      <c r="AK200" s="52">
        <f>IF(OR((levels!AO200)="",(levels!AK200)=""),"",(levels!AO200/levels!AK200-1)*100)</f>
        <v>-13.317706745759372</v>
      </c>
      <c r="AL200" s="52">
        <f>IF(OR((levels!AP200)="",(levels!AL200)=""),"",(levels!AP200/levels!AL200-1)*100)</f>
        <v>-3.8015471214371765</v>
      </c>
      <c r="AM200" s="52">
        <f>IF(OR((levels!AQ200)="",(levels!AM200)=""),"",(levels!AQ200/levels!AM200-1)*100)</f>
        <v>-3.7352072879777376</v>
      </c>
      <c r="AN200" s="52">
        <f>IF(OR((levels!AR200)="",(levels!AN200)=""),"",(levels!AR200/levels!AN200-1)*100)</f>
        <v>-0.12987189589637183</v>
      </c>
      <c r="AO200" s="52">
        <f>IF(OR((levels!AS200)="",(levels!AO200)=""),"",(levels!AS200/levels!AO200-1)*100)</f>
        <v>14.413882208989515</v>
      </c>
      <c r="AP200" s="52">
        <f>IF(OR((levels!AT200)="",(levels!AP200)=""),"",(levels!AT200/levels!AP200-1)*100)</f>
        <v>4.9159756950356348</v>
      </c>
      <c r="AQ200" s="52">
        <f>IF(OR((levels!AU200)="",(levels!AQ200)=""),"",(levels!AU200/levels!AQ200-1)*100)</f>
        <v>5.4801337742097722</v>
      </c>
      <c r="AR200" s="52">
        <f>IF(OR((levels!AV200)="",(levels!AR200)=""),"",(levels!AV200/levels!AR200-1)*100)</f>
        <v>5.6156104549750507</v>
      </c>
      <c r="AS200" s="52">
        <f>IF(OR((levels!AW200)="",(levels!AS200)=""),"",(levels!AW200/levels!AS200-1)*100)</f>
        <v>4.1994413518431806</v>
      </c>
      <c r="AT200" s="52">
        <f>IF(OR((levels!AX200)="",(levels!AT200)=""),"",(levels!AX200/levels!AT200-1)*100)</f>
        <v>2.5231097620810328</v>
      </c>
      <c r="AU200" s="52">
        <f>IF(OR((levels!AY200)="",(levels!AU200)=""),"",(levels!AY200/levels!AU200-1)*100)</f>
        <v>1.6915277601473822</v>
      </c>
      <c r="AV200" s="52">
        <f>IF(OR((levels!AZ200)="",(levels!AV200)=""),"",(levels!AZ200/levels!AV200-1)*100)</f>
        <v>1.063032872652836</v>
      </c>
      <c r="AW200" s="52">
        <f>IF(OR((levels!BA200)="",(levels!AW200)=""),"",(levels!BA200/levels!AW200-1)*100)</f>
        <v>0.39514648480565295</v>
      </c>
      <c r="AX200" s="52" t="str">
        <f>IF(OR((levels!BB200)="",(levels!AX200)=""),"",(levels!BB200/levels!AX200-1)*100)</f>
        <v/>
      </c>
      <c r="AY200" s="52" t="str">
        <f>IF(OR((levels!BC200)="",(levels!AY200)=""),"",(levels!BC200/levels!AY200-1)*100)</f>
        <v/>
      </c>
      <c r="AZ200" s="53"/>
      <c r="BA200" s="53"/>
      <c r="BB200" s="53"/>
      <c r="BC200" s="53"/>
    </row>
    <row r="201" spans="1:55" x14ac:dyDescent="0.2">
      <c r="A201" s="43" t="s">
        <v>279</v>
      </c>
      <c r="B201" s="38"/>
      <c r="C201" s="54">
        <v>45230</v>
      </c>
      <c r="D201" s="52">
        <f>IF(OR((levels!H201)="",(levels!D201)=""),"",(levels!H201/levels!D201-1)*100)</f>
        <v>-0.2437485035202358</v>
      </c>
      <c r="E201" s="52">
        <f>IF(OR((levels!I201)="",(levels!E201)=""),"",(levels!I201/levels!E201-1)*100)</f>
        <v>-0.57966345173429135</v>
      </c>
      <c r="F201" s="52">
        <f>IF(OR((levels!J201)="",(levels!F201)=""),"",(levels!J201/levels!F201-1)*100)</f>
        <v>-0.90064892260857121</v>
      </c>
      <c r="G201" s="52">
        <f>IF(OR((levels!K201)="",(levels!G201)=""),"",(levels!K201/levels!G201-1)*100)</f>
        <v>-0.94349507431943369</v>
      </c>
      <c r="H201" s="52">
        <f>IF(OR((levels!L201)="",(levels!H201)=""),"",(levels!L201/levels!H201-1)*100)</f>
        <v>-1.0447701135549714</v>
      </c>
      <c r="I201" s="52">
        <f>IF(OR((levels!M201)="",(levels!I201)=""),"",(levels!M201/levels!I201-1)*100)</f>
        <v>-0.28376628555601968</v>
      </c>
      <c r="J201" s="52">
        <f>IF(OR((levels!N201)="",(levels!J201)=""),"",(levels!N201/levels!J201-1)*100)</f>
        <v>0.19689283044879158</v>
      </c>
      <c r="K201" s="52">
        <f>IF(OR((levels!O201)="",(levels!K201)=""),"",(levels!O201/levels!K201-1)*100)</f>
        <v>0.99555614861253083</v>
      </c>
      <c r="L201" s="52">
        <f>IF(OR((levels!P201)="",(levels!L201)=""),"",(levels!P201/levels!L201-1)*100)</f>
        <v>1.6894455307139511</v>
      </c>
      <c r="M201" s="52">
        <f>IF(OR((levels!Q201)="",(levels!M201)=""),"",(levels!Q201/levels!M201-1)*100)</f>
        <v>1.4258324155845381</v>
      </c>
      <c r="N201" s="52">
        <f>IF(OR((levels!R201)="",(levels!N201)=""),"",(levels!R201/levels!N201-1)*100)</f>
        <v>1.6192226572113277</v>
      </c>
      <c r="O201" s="52">
        <f>IF(OR((levels!S201)="",(levels!O201)=""),"",(levels!S201/levels!O201-1)*100)</f>
        <v>1.6783980864027548</v>
      </c>
      <c r="P201" s="52">
        <f>IF(OR((levels!T201)="",(levels!P201)=""),"",(levels!T201/levels!P201-1)*100)</f>
        <v>1.9824163983051868</v>
      </c>
      <c r="Q201" s="52">
        <f>IF(OR((levels!U201)="",(levels!Q201)=""),"",(levels!U201/levels!Q201-1)*100)</f>
        <v>2.2208120741253001</v>
      </c>
      <c r="R201" s="52">
        <f>IF(OR((levels!V201)="",(levels!R201)=""),"",(levels!V201/levels!R201-1)*100)</f>
        <v>2.1427387154045574</v>
      </c>
      <c r="S201" s="52">
        <f>IF(OR((levels!W201)="",(levels!S201)=""),"",(levels!W201/levels!S201-1)*100)</f>
        <v>2.2183123300369978</v>
      </c>
      <c r="T201" s="52">
        <f>IF(OR((levels!X201)="",(levels!T201)=""),"",(levels!X201/levels!T201-1)*100)</f>
        <v>2.025477968210776</v>
      </c>
      <c r="U201" s="52">
        <f>IF(OR((levels!Y201)="",(levels!U201)=""),"",(levels!Y201/levels!U201-1)*100)</f>
        <v>1.7924454948558211</v>
      </c>
      <c r="V201" s="52">
        <f>IF(OR((levels!Z201)="",(levels!V201)=""),"",(levels!Z201/levels!V201-1)*100)</f>
        <v>1.8134495786831017</v>
      </c>
      <c r="W201" s="52">
        <f>IF(OR((levels!AA201)="",(levels!W201)=""),"",(levels!AA201/levels!W201-1)*100)</f>
        <v>2.1681731000790627</v>
      </c>
      <c r="X201" s="52">
        <f>IF(OR((levels!AB201)="",(levels!X201)=""),"",(levels!AB201/levels!X201-1)*100)</f>
        <v>2.3891360849151333</v>
      </c>
      <c r="Y201" s="52">
        <f>IF(OR((levels!AC201)="",(levels!Y201)=""),"",(levels!AC201/levels!Y201-1)*100)</f>
        <v>3.0065622616228804</v>
      </c>
      <c r="Z201" s="52">
        <f>IF(OR((levels!AD201)="",(levels!Z201)=""),"",(levels!AD201/levels!Z201-1)*100)</f>
        <v>3.2806801616541037</v>
      </c>
      <c r="AA201" s="52">
        <f>IF(OR((levels!AE201)="",(levels!AA201)=""),"",(levels!AE201/levels!AA201-1)*100)</f>
        <v>3.2392192838669454</v>
      </c>
      <c r="AB201" s="52">
        <f>IF(OR((levels!AF201)="",(levels!AB201)=""),"",(levels!AF201/levels!AB201-1)*100)</f>
        <v>2.613010488076406</v>
      </c>
      <c r="AC201" s="52">
        <f>IF(OR((levels!AG201)="",(levels!AC201)=""),"",(levels!AG201/levels!AC201-1)*100)</f>
        <v>2.3595199087509622</v>
      </c>
      <c r="AD201" s="52">
        <f>IF(OR((levels!AH201)="",(levels!AD201)=""),"",(levels!AH201/levels!AD201-1)*100)</f>
        <v>1.6563628816178122</v>
      </c>
      <c r="AE201" s="52">
        <f>IF(OR((levels!AI201)="",(levels!AE201)=""),"",(levels!AI201/levels!AE201-1)*100)</f>
        <v>1.5679637965513082</v>
      </c>
      <c r="AF201" s="52">
        <f>IF(OR((levels!AJ201)="",(levels!AF201)=""),"",(levels!AJ201/levels!AF201-1)*100)</f>
        <v>2.0585502024571767</v>
      </c>
      <c r="AG201" s="52">
        <f>IF(OR((levels!AK201)="",(levels!AG201)=""),"",(levels!AK201/levels!AG201-1)*100)</f>
        <v>1.8520081420855039</v>
      </c>
      <c r="AH201" s="52">
        <f>IF(OR((levels!AL201)="",(levels!AH201)=""),"",(levels!AL201/levels!AH201-1)*100)</f>
        <v>2.0126419090956027</v>
      </c>
      <c r="AI201" s="52">
        <f>IF(OR((levels!AM201)="",(levels!AI201)=""),"",(levels!AM201/levels!AI201-1)*100)</f>
        <v>1.3966409674500246</v>
      </c>
      <c r="AJ201" s="52">
        <f>IF(OR((levels!AN201)="",(levels!AJ201)=""),"",(levels!AN201/levels!AJ201-1)*100)</f>
        <v>-2.2837646888837826</v>
      </c>
      <c r="AK201" s="52">
        <f>IF(OR((levels!AO201)="",(levels!AK201)=""),"",(levels!AO201/levels!AK201-1)*100)</f>
        <v>-13.317706745759372</v>
      </c>
      <c r="AL201" s="52">
        <f>IF(OR((levels!AP201)="",(levels!AL201)=""),"",(levels!AP201/levels!AL201-1)*100)</f>
        <v>-3.8015471214371765</v>
      </c>
      <c r="AM201" s="52">
        <f>IF(OR((levels!AQ201)="",(levels!AM201)=""),"",(levels!AQ201/levels!AM201-1)*100)</f>
        <v>-3.7352072879777376</v>
      </c>
      <c r="AN201" s="52">
        <f>IF(OR((levels!AR201)="",(levels!AN201)=""),"",(levels!AR201/levels!AN201-1)*100)</f>
        <v>-0.12987189589637183</v>
      </c>
      <c r="AO201" s="52">
        <f>IF(OR((levels!AS201)="",(levels!AO201)=""),"",(levels!AS201/levels!AO201-1)*100)</f>
        <v>14.413882208989515</v>
      </c>
      <c r="AP201" s="52">
        <f>IF(OR((levels!AT201)="",(levels!AP201)=""),"",(levels!AT201/levels!AP201-1)*100)</f>
        <v>4.9159756950356348</v>
      </c>
      <c r="AQ201" s="52">
        <f>IF(OR((levels!AU201)="",(levels!AQ201)=""),"",(levels!AU201/levels!AQ201-1)*100)</f>
        <v>5.4801337742097722</v>
      </c>
      <c r="AR201" s="52">
        <f>IF(OR((levels!AV201)="",(levels!AR201)=""),"",(levels!AV201/levels!AR201-1)*100)</f>
        <v>5.6156104549750507</v>
      </c>
      <c r="AS201" s="52">
        <f>IF(OR((levels!AW201)="",(levels!AS201)=""),"",(levels!AW201/levels!AS201-1)*100)</f>
        <v>4.1994413518431806</v>
      </c>
      <c r="AT201" s="52">
        <f>IF(OR((levels!AX201)="",(levels!AT201)=""),"",(levels!AX201/levels!AT201-1)*100)</f>
        <v>2.5231097620810328</v>
      </c>
      <c r="AU201" s="52">
        <f>IF(OR((levels!AY201)="",(levels!AU201)=""),"",(levels!AY201/levels!AU201-1)*100)</f>
        <v>1.6915277601473822</v>
      </c>
      <c r="AV201" s="52">
        <f>IF(OR((levels!AZ201)="",(levels!AV201)=""),"",(levels!AZ201/levels!AV201-1)*100)</f>
        <v>1.063032872652836</v>
      </c>
      <c r="AW201" s="52">
        <f>IF(OR((levels!BA201)="",(levels!AW201)=""),"",(levels!BA201/levels!AW201-1)*100)</f>
        <v>0.39514648480565295</v>
      </c>
      <c r="AX201" s="52">
        <f>IF(OR((levels!BB201)="",(levels!AX201)=""),"",(levels!BB201/levels!AX201-1)*100)</f>
        <v>0.11102947135508412</v>
      </c>
      <c r="AY201" s="52" t="str">
        <f>IF(OR((levels!BC201)="",(levels!AY201)=""),"",(levels!BC201/levels!AY201-1)*100)</f>
        <v/>
      </c>
      <c r="AZ201" s="53"/>
      <c r="BA201" s="53"/>
      <c r="BB201" s="53"/>
      <c r="BC201" s="53"/>
    </row>
    <row r="202" spans="1:55" x14ac:dyDescent="0.2">
      <c r="A202" s="43" t="s">
        <v>280</v>
      </c>
      <c r="B202" s="38"/>
      <c r="C202" s="54">
        <v>45244</v>
      </c>
      <c r="D202" s="52">
        <f>IF(OR((levels!H202)="",(levels!D202)=""),"",(levels!H202/levels!D202-1)*100)</f>
        <v>-0.2437485035202358</v>
      </c>
      <c r="E202" s="52">
        <f>IF(OR((levels!I202)="",(levels!E202)=""),"",(levels!I202/levels!E202-1)*100)</f>
        <v>-0.57966345173429135</v>
      </c>
      <c r="F202" s="52">
        <f>IF(OR((levels!J202)="",(levels!F202)=""),"",(levels!J202/levels!F202-1)*100)</f>
        <v>-0.90064892260857121</v>
      </c>
      <c r="G202" s="52">
        <f>IF(OR((levels!K202)="",(levels!G202)=""),"",(levels!K202/levels!G202-1)*100)</f>
        <v>-0.94349507431943369</v>
      </c>
      <c r="H202" s="52">
        <f>IF(OR((levels!L202)="",(levels!H202)=""),"",(levels!L202/levels!H202-1)*100)</f>
        <v>-1.0447701135549714</v>
      </c>
      <c r="I202" s="52">
        <f>IF(OR((levels!M202)="",(levels!I202)=""),"",(levels!M202/levels!I202-1)*100)</f>
        <v>-0.28376628555601968</v>
      </c>
      <c r="J202" s="52">
        <f>IF(OR((levels!N202)="",(levels!J202)=""),"",(levels!N202/levels!J202-1)*100)</f>
        <v>0.19689283044879158</v>
      </c>
      <c r="K202" s="52">
        <f>IF(OR((levels!O202)="",(levels!K202)=""),"",(levels!O202/levels!K202-1)*100)</f>
        <v>0.99555614861253083</v>
      </c>
      <c r="L202" s="52">
        <f>IF(OR((levels!P202)="",(levels!L202)=""),"",(levels!P202/levels!L202-1)*100)</f>
        <v>1.6894455307139511</v>
      </c>
      <c r="M202" s="52">
        <f>IF(OR((levels!Q202)="",(levels!M202)=""),"",(levels!Q202/levels!M202-1)*100)</f>
        <v>1.4258324155845381</v>
      </c>
      <c r="N202" s="52">
        <f>IF(OR((levels!R202)="",(levels!N202)=""),"",(levels!R202/levels!N202-1)*100)</f>
        <v>1.6192226572113277</v>
      </c>
      <c r="O202" s="52">
        <f>IF(OR((levels!S202)="",(levels!O202)=""),"",(levels!S202/levels!O202-1)*100)</f>
        <v>1.6783980864027548</v>
      </c>
      <c r="P202" s="52">
        <f>IF(OR((levels!T202)="",(levels!P202)=""),"",(levels!T202/levels!P202-1)*100)</f>
        <v>1.9824163983051868</v>
      </c>
      <c r="Q202" s="52">
        <f>IF(OR((levels!U202)="",(levels!Q202)=""),"",(levels!U202/levels!Q202-1)*100)</f>
        <v>2.2208120741253001</v>
      </c>
      <c r="R202" s="52">
        <f>IF(OR((levels!V202)="",(levels!R202)=""),"",(levels!V202/levels!R202-1)*100)</f>
        <v>2.1427387154045574</v>
      </c>
      <c r="S202" s="52">
        <f>IF(OR((levels!W202)="",(levels!S202)=""),"",(levels!W202/levels!S202-1)*100)</f>
        <v>2.2183123300369978</v>
      </c>
      <c r="T202" s="52">
        <f>IF(OR((levels!X202)="",(levels!T202)=""),"",(levels!X202/levels!T202-1)*100)</f>
        <v>2.025477968210776</v>
      </c>
      <c r="U202" s="52">
        <f>IF(OR((levels!Y202)="",(levels!U202)=""),"",(levels!Y202/levels!U202-1)*100)</f>
        <v>1.7924454948558211</v>
      </c>
      <c r="V202" s="52">
        <f>IF(OR((levels!Z202)="",(levels!V202)=""),"",(levels!Z202/levels!V202-1)*100)</f>
        <v>1.8134495786831017</v>
      </c>
      <c r="W202" s="52">
        <f>IF(OR((levels!AA202)="",(levels!W202)=""),"",(levels!AA202/levels!W202-1)*100)</f>
        <v>2.1681731000790627</v>
      </c>
      <c r="X202" s="52">
        <f>IF(OR((levels!AB202)="",(levels!X202)=""),"",(levels!AB202/levels!X202-1)*100)</f>
        <v>2.3891360849151333</v>
      </c>
      <c r="Y202" s="52">
        <f>IF(OR((levels!AC202)="",(levels!Y202)=""),"",(levels!AC202/levels!Y202-1)*100)</f>
        <v>3.0065622616228804</v>
      </c>
      <c r="Z202" s="52">
        <f>IF(OR((levels!AD202)="",(levels!Z202)=""),"",(levels!AD202/levels!Z202-1)*100)</f>
        <v>3.2806801616541037</v>
      </c>
      <c r="AA202" s="52">
        <f>IF(OR((levels!AE202)="",(levels!AA202)=""),"",(levels!AE202/levels!AA202-1)*100)</f>
        <v>3.2392192838669454</v>
      </c>
      <c r="AB202" s="52">
        <f>IF(OR((levels!AF202)="",(levels!AB202)=""),"",(levels!AF202/levels!AB202-1)*100)</f>
        <v>2.613010488076406</v>
      </c>
      <c r="AC202" s="52">
        <f>IF(OR((levels!AG202)="",(levels!AC202)=""),"",(levels!AG202/levels!AC202-1)*100)</f>
        <v>2.3595199087509622</v>
      </c>
      <c r="AD202" s="52">
        <f>IF(OR((levels!AH202)="",(levels!AD202)=""),"",(levels!AH202/levels!AD202-1)*100)</f>
        <v>1.6563628816178122</v>
      </c>
      <c r="AE202" s="52">
        <f>IF(OR((levels!AI202)="",(levels!AE202)=""),"",(levels!AI202/levels!AE202-1)*100)</f>
        <v>1.5679637965513082</v>
      </c>
      <c r="AF202" s="52">
        <f>IF(OR((levels!AJ202)="",(levels!AF202)=""),"",(levels!AJ202/levels!AF202-1)*100)</f>
        <v>2.0585502024571767</v>
      </c>
      <c r="AG202" s="52">
        <f>IF(OR((levels!AK202)="",(levels!AG202)=""),"",(levels!AK202/levels!AG202-1)*100)</f>
        <v>1.8520081420855039</v>
      </c>
      <c r="AH202" s="52">
        <f>IF(OR((levels!AL202)="",(levels!AH202)=""),"",(levels!AL202/levels!AH202-1)*100)</f>
        <v>2.0126419090956027</v>
      </c>
      <c r="AI202" s="52">
        <f>IF(OR((levels!AM202)="",(levels!AI202)=""),"",(levels!AM202/levels!AI202-1)*100)</f>
        <v>1.3966409674500246</v>
      </c>
      <c r="AJ202" s="52">
        <f>IF(OR((levels!AN202)="",(levels!AJ202)=""),"",(levels!AN202/levels!AJ202-1)*100)</f>
        <v>-2.2837646888837826</v>
      </c>
      <c r="AK202" s="52">
        <f>IF(OR((levels!AO202)="",(levels!AK202)=""),"",(levels!AO202/levels!AK202-1)*100)</f>
        <v>-13.317706745759372</v>
      </c>
      <c r="AL202" s="52">
        <f>IF(OR((levels!AP202)="",(levels!AL202)=""),"",(levels!AP202/levels!AL202-1)*100)</f>
        <v>-3.8015471214371765</v>
      </c>
      <c r="AM202" s="52">
        <f>IF(OR((levels!AQ202)="",(levels!AM202)=""),"",(levels!AQ202/levels!AM202-1)*100)</f>
        <v>-3.7352072879777376</v>
      </c>
      <c r="AN202" s="52">
        <f>IF(OR((levels!AR202)="",(levels!AN202)=""),"",(levels!AR202/levels!AN202-1)*100)</f>
        <v>-0.12987189589637183</v>
      </c>
      <c r="AO202" s="52">
        <f>IF(OR((levels!AS202)="",(levels!AO202)=""),"",(levels!AS202/levels!AO202-1)*100)</f>
        <v>14.413882208989515</v>
      </c>
      <c r="AP202" s="52">
        <f>IF(OR((levels!AT202)="",(levels!AP202)=""),"",(levels!AT202/levels!AP202-1)*100)</f>
        <v>4.9159756950356348</v>
      </c>
      <c r="AQ202" s="52">
        <f>IF(OR((levels!AU202)="",(levels!AQ202)=""),"",(levels!AU202/levels!AQ202-1)*100)</f>
        <v>5.4801337742097722</v>
      </c>
      <c r="AR202" s="52">
        <f>IF(OR((levels!AV202)="",(levels!AR202)=""),"",(levels!AV202/levels!AR202-1)*100)</f>
        <v>5.6156104549750507</v>
      </c>
      <c r="AS202" s="52">
        <f>IF(OR((levels!AW202)="",(levels!AS202)=""),"",(levels!AW202/levels!AS202-1)*100)</f>
        <v>4.1994413518431806</v>
      </c>
      <c r="AT202" s="52">
        <f>IF(OR((levels!AX202)="",(levels!AT202)=""),"",(levels!AX202/levels!AT202-1)*100)</f>
        <v>2.5231097620810328</v>
      </c>
      <c r="AU202" s="52">
        <f>IF(OR((levels!AY202)="",(levels!AU202)=""),"",(levels!AY202/levels!AU202-1)*100)</f>
        <v>1.6915277601473822</v>
      </c>
      <c r="AV202" s="52">
        <f>IF(OR((levels!AZ202)="",(levels!AV202)=""),"",(levels!AZ202/levels!AV202-1)*100)</f>
        <v>1.063032872652836</v>
      </c>
      <c r="AW202" s="52">
        <f>IF(OR((levels!BA202)="",(levels!AW202)=""),"",(levels!BA202/levels!AW202-1)*100)</f>
        <v>0.39514648480565295</v>
      </c>
      <c r="AX202" s="52">
        <f>IF(OR((levels!BB202)="",(levels!AX202)=""),"",(levels!BB202/levels!AX202-1)*100)</f>
        <v>5.6011601962024926E-2</v>
      </c>
      <c r="AY202" s="52" t="str">
        <f>IF(OR((levels!BC202)="",(levels!AY202)=""),"",(levels!BC202/levels!AY202-1)*100)</f>
        <v/>
      </c>
      <c r="AZ202" s="53"/>
      <c r="BA202" s="53"/>
      <c r="BB202" s="53"/>
      <c r="BC202" s="53"/>
    </row>
    <row r="203" spans="1:55" x14ac:dyDescent="0.2">
      <c r="A203" s="43" t="s">
        <v>281</v>
      </c>
      <c r="B203" s="38"/>
      <c r="C203" s="54">
        <v>45267</v>
      </c>
      <c r="D203" s="52">
        <f>IF(OR((levels!H203)="",(levels!D203)=""),"",(levels!H203/levels!D203-1)*100)</f>
        <v>-0.24277017487864816</v>
      </c>
      <c r="E203" s="52">
        <f>IF(OR((levels!I203)="",(levels!E203)=""),"",(levels!I203/levels!E203-1)*100)</f>
        <v>-0.58145384349745921</v>
      </c>
      <c r="F203" s="52">
        <f>IF(OR((levels!J203)="",(levels!F203)=""),"",(levels!J203/levels!F203-1)*100)</f>
        <v>-0.90177977116542296</v>
      </c>
      <c r="G203" s="52">
        <f>IF(OR((levels!K203)="",(levels!G203)=""),"",(levels!K203/levels!G203-1)*100)</f>
        <v>-0.94090308256069566</v>
      </c>
      <c r="H203" s="52">
        <f>IF(OR((levels!L203)="",(levels!H203)=""),"",(levels!L203/levels!H203-1)*100)</f>
        <v>-1.0468711030826916</v>
      </c>
      <c r="I203" s="52">
        <f>IF(OR((levels!M203)="",(levels!I203)=""),"",(levels!M203/levels!I203-1)*100)</f>
        <v>-0.28357821949928086</v>
      </c>
      <c r="J203" s="52">
        <f>IF(OR((levels!N203)="",(levels!J203)=""),"",(levels!N203/levels!J203-1)*100)</f>
        <v>0.20019010830862882</v>
      </c>
      <c r="K203" s="52">
        <f>IF(OR((levels!O203)="",(levels!K203)=""),"",(levels!O203/levels!K203-1)*100)</f>
        <v>0.99294276012413807</v>
      </c>
      <c r="L203" s="52">
        <f>IF(OR((levels!P203)="",(levels!L203)=""),"",(levels!P203/levels!L203-1)*100)</f>
        <v>1.6897237666730458</v>
      </c>
      <c r="M203" s="52">
        <f>IF(OR((levels!Q203)="",(levels!M203)=""),"",(levels!Q203/levels!M203-1)*100)</f>
        <v>1.4231505190872573</v>
      </c>
      <c r="N203" s="52">
        <f>IF(OR((levels!R203)="",(levels!N203)=""),"",(levels!R203/levels!N203-1)*100)</f>
        <v>1.6187000716308075</v>
      </c>
      <c r="O203" s="52">
        <f>IF(OR((levels!S203)="",(levels!O203)=""),"",(levels!S203/levels!O203-1)*100)</f>
        <v>1.680304403630406</v>
      </c>
      <c r="P203" s="52">
        <f>IF(OR((levels!T203)="",(levels!P203)=""),"",(levels!T203/levels!P203-1)*100)</f>
        <v>1.9829935160224466</v>
      </c>
      <c r="Q203" s="52">
        <f>IF(OR((levels!U203)="",(levels!Q203)=""),"",(levels!U203/levels!Q203-1)*100)</f>
        <v>2.2222581874927538</v>
      </c>
      <c r="R203" s="52">
        <f>IF(OR((levels!V203)="",(levels!R203)=""),"",(levels!V203/levels!R203-1)*100)</f>
        <v>2.1404709553032086</v>
      </c>
      <c r="S203" s="52">
        <f>IF(OR((levels!W203)="",(levels!S203)=""),"",(levels!W203/levels!S203-1)*100)</f>
        <v>2.2191834350173245</v>
      </c>
      <c r="T203" s="52">
        <f>IF(OR((levels!X203)="",(levels!T203)=""),"",(levels!X203/levels!T203-1)*100)</f>
        <v>2.0249354361176586</v>
      </c>
      <c r="U203" s="52">
        <f>IF(OR((levels!Y203)="",(levels!U203)=""),"",(levels!Y203/levels!U203-1)*100)</f>
        <v>1.790427209667711</v>
      </c>
      <c r="V203" s="52">
        <f>IF(OR((levels!Z203)="",(levels!V203)=""),"",(levels!Z203/levels!V203-1)*100)</f>
        <v>1.8150452258355987</v>
      </c>
      <c r="W203" s="52">
        <f>IF(OR((levels!AA203)="",(levels!W203)=""),"",(levels!AA203/levels!W203-1)*100)</f>
        <v>2.1705034515588251</v>
      </c>
      <c r="X203" s="52">
        <f>IF(OR((levels!AB203)="",(levels!X203)=""),"",(levels!AB203/levels!X203-1)*100)</f>
        <v>2.38984181120796</v>
      </c>
      <c r="Y203" s="52">
        <f>IF(OR((levels!AC203)="",(levels!Y203)=""),"",(levels!AC203/levels!Y203-1)*100)</f>
        <v>3.0056702357100118</v>
      </c>
      <c r="Z203" s="52">
        <f>IF(OR((levels!AD203)="",(levels!Z203)=""),"",(levels!AD203/levels!Z203-1)*100)</f>
        <v>3.2799718958945512</v>
      </c>
      <c r="AA203" s="52">
        <f>IF(OR((levels!AE203)="",(levels!AA203)=""),"",(levels!AE203/levels!AA203-1)*100)</f>
        <v>3.2399898026990392</v>
      </c>
      <c r="AB203" s="52">
        <f>IF(OR((levels!AF203)="",(levels!AB203)=""),"",(levels!AF203/levels!AB203-1)*100)</f>
        <v>2.6117623199464202</v>
      </c>
      <c r="AC203" s="52">
        <f>IF(OR((levels!AG203)="",(levels!AC203)=""),"",(levels!AG203/levels!AC203-1)*100)</f>
        <v>2.3590665311667092</v>
      </c>
      <c r="AD203" s="52">
        <f>IF(OR((levels!AH203)="",(levels!AD203)=""),"",(levels!AH203/levels!AD203-1)*100)</f>
        <v>1.65630856143264</v>
      </c>
      <c r="AE203" s="52">
        <f>IF(OR((levels!AI203)="",(levels!AE203)=""),"",(levels!AI203/levels!AE203-1)*100)</f>
        <v>1.5699997226527707</v>
      </c>
      <c r="AF203" s="52">
        <f>IF(OR((levels!AJ203)="",(levels!AF203)=""),"",(levels!AJ203/levels!AF203-1)*100)</f>
        <v>2.0582845814325568</v>
      </c>
      <c r="AG203" s="52">
        <f>IF(OR((levels!AK203)="",(levels!AG203)=""),"",(levels!AK203/levels!AG203-1)*100)</f>
        <v>1.8500678529021153</v>
      </c>
      <c r="AH203" s="52">
        <f>IF(OR((levels!AL203)="",(levels!AH203)=""),"",(levels!AL203/levels!AH203-1)*100)</f>
        <v>2.0129703342638416</v>
      </c>
      <c r="AI203" s="52">
        <f>IF(OR((levels!AM203)="",(levels!AI203)=""),"",(levels!AM203/levels!AI203-1)*100)</f>
        <v>1.3996867690098114</v>
      </c>
      <c r="AJ203" s="52">
        <f>IF(OR((levels!AN203)="",(levels!AJ203)=""),"",(levels!AN203/levels!AJ203-1)*100)</f>
        <v>-2.3003172499280744</v>
      </c>
      <c r="AK203" s="52">
        <f>IF(OR((levels!AO203)="",(levels!AK203)=""),"",(levels!AO203/levels!AK203-1)*100)</f>
        <v>-13.329343909727754</v>
      </c>
      <c r="AL203" s="52">
        <f>IF(OR((levels!AP203)="",(levels!AL203)=""),"",(levels!AP203/levels!AL203-1)*100)</f>
        <v>-3.7736370132762209</v>
      </c>
      <c r="AM203" s="52">
        <f>IF(OR((levels!AQ203)="",(levels!AM203)=""),"",(levels!AQ203/levels!AM203-1)*100)</f>
        <v>-3.7329451379380485</v>
      </c>
      <c r="AN203" s="52">
        <f>IF(OR((levels!AR203)="",(levels!AN203)=""),"",(levels!AR203/levels!AN203-1)*100)</f>
        <v>-0.12153895656961122</v>
      </c>
      <c r="AO203" s="52">
        <f>IF(OR((levels!AS203)="",(levels!AO203)=""),"",(levels!AS203/levels!AO203-1)*100)</f>
        <v>14.418859270302843</v>
      </c>
      <c r="AP203" s="52">
        <f>IF(OR((levels!AT203)="",(levels!AP203)=""),"",(levels!AT203/levels!AP203-1)*100)</f>
        <v>4.9143153003735396</v>
      </c>
      <c r="AQ203" s="52">
        <f>IF(OR((levels!AU203)="",(levels!AQ203)=""),"",(levels!AU203/levels!AQ203-1)*100)</f>
        <v>5.4686189595329449</v>
      </c>
      <c r="AR203" s="52">
        <f>IF(OR((levels!AV203)="",(levels!AR203)=""),"",(levels!AV203/levels!AR203-1)*100)</f>
        <v>5.5797168939603736</v>
      </c>
      <c r="AS203" s="52">
        <f>IF(OR((levels!AW203)="",(levels!AS203)=""),"",(levels!AW203/levels!AS203-1)*100)</f>
        <v>4.1949225157724035</v>
      </c>
      <c r="AT203" s="52">
        <f>IF(OR((levels!AX203)="",(levels!AT203)=""),"",(levels!AX203/levels!AT203-1)*100)</f>
        <v>2.5763554237647979</v>
      </c>
      <c r="AU203" s="52">
        <f>IF(OR((levels!AY203)="",(levels!AU203)=""),"",(levels!AY203/levels!AU203-1)*100)</f>
        <v>1.698958453707422</v>
      </c>
      <c r="AV203" s="52">
        <f>IF(OR((levels!AZ203)="",(levels!AV203)=""),"",(levels!AZ203/levels!AV203-1)*100)</f>
        <v>1.1477223102934531</v>
      </c>
      <c r="AW203" s="52">
        <f>IF(OR((levels!BA203)="",(levels!AW203)=""),"",(levels!BA203/levels!AW203-1)*100)</f>
        <v>0.5251164947745357</v>
      </c>
      <c r="AX203" s="52">
        <f>IF(OR((levels!BB203)="",(levels!AX203)=""),"",(levels!BB203/levels!AX203-1)*100)</f>
        <v>4.6336355176190835E-2</v>
      </c>
      <c r="AY203" s="52" t="str">
        <f>IF(OR((levels!BC203)="",(levels!AY203)=""),"",(levels!BC203/levels!AY203-1)*100)</f>
        <v/>
      </c>
      <c r="AZ203" s="53"/>
      <c r="BA203" s="53"/>
      <c r="BB203" s="53"/>
      <c r="BC203" s="53"/>
    </row>
    <row r="204" spans="1:55" x14ac:dyDescent="0.2">
      <c r="A204" s="43" t="s">
        <v>282</v>
      </c>
      <c r="B204" s="38"/>
      <c r="C204" s="54">
        <v>45310</v>
      </c>
      <c r="D204" s="52">
        <f>IF(OR((levels!H204)="",(levels!D204)=""),"",(levels!H204/levels!D204-1)*100)</f>
        <v>-0.24274680116422864</v>
      </c>
      <c r="E204" s="52">
        <f>IF(OR((levels!I204)="",(levels!E204)=""),"",(levels!I204/levels!E204-1)*100)</f>
        <v>-0.5814617125354693</v>
      </c>
      <c r="F204" s="52">
        <f>IF(OR((levels!J204)="",(levels!F204)=""),"",(levels!J204/levels!F204-1)*100)</f>
        <v>-0.90179137818433563</v>
      </c>
      <c r="G204" s="52">
        <f>IF(OR((levels!K204)="",(levels!G204)=""),"",(levels!K204/levels!G204-1)*100)</f>
        <v>-0.94091048002719058</v>
      </c>
      <c r="H204" s="52">
        <f>IF(OR((levels!L204)="",(levels!H204)=""),"",(levels!L204/levels!H204-1)*100)</f>
        <v>-1.0468517620249251</v>
      </c>
      <c r="I204" s="52">
        <f>IF(OR((levels!M204)="",(levels!I204)=""),"",(levels!M204/levels!I204-1)*100)</f>
        <v>-0.28357432947818673</v>
      </c>
      <c r="J204" s="52">
        <f>IF(OR((levels!N204)="",(levels!J204)=""),"",(levels!N204/levels!J204-1)*100)</f>
        <v>0.20019010830862882</v>
      </c>
      <c r="K204" s="52">
        <f>IF(OR((levels!O204)="",(levels!K204)=""),"",(levels!O204/levels!K204-1)*100)</f>
        <v>0.99292258083971685</v>
      </c>
      <c r="L204" s="52">
        <f>IF(OR((levels!P204)="",(levels!L204)=""),"",(levels!P204/levels!L204-1)*100)</f>
        <v>1.689700097067437</v>
      </c>
      <c r="M204" s="52">
        <f>IF(OR((levels!Q204)="",(levels!M204)=""),"",(levels!Q204/levels!M204-1)*100)</f>
        <v>1.4231585792365387</v>
      </c>
      <c r="N204" s="52">
        <f>IF(OR((levels!R204)="",(levels!N204)=""),"",(levels!R204/levels!N204-1)*100)</f>
        <v>1.6187079353723099</v>
      </c>
      <c r="O204" s="52">
        <f>IF(OR((levels!S204)="",(levels!O204)=""),"",(levels!S204/levels!O204-1)*100)</f>
        <v>1.6803079927919295</v>
      </c>
      <c r="P204" s="52">
        <f>IF(OR((levels!T204)="",(levels!P204)=""),"",(levels!T204/levels!P204-1)*100)</f>
        <v>1.983001937648643</v>
      </c>
      <c r="Q204" s="52">
        <f>IF(OR((levels!U204)="",(levels!Q204)=""),"",(levels!U204/levels!Q204-1)*100)</f>
        <v>2.2222543834750308</v>
      </c>
      <c r="R204" s="52">
        <f>IF(OR((levels!V204)="",(levels!R204)=""),"",(levels!V204/levels!R204-1)*100)</f>
        <v>2.1404669204242666</v>
      </c>
      <c r="S204" s="52">
        <f>IF(OR((levels!W204)="",(levels!S204)=""),"",(levels!W204/levels!S204-1)*100)</f>
        <v>2.2191867755162686</v>
      </c>
      <c r="T204" s="52">
        <f>IF(OR((levels!X204)="",(levels!T204)=""),"",(levels!X204/levels!T204-1)*100)</f>
        <v>2.0249167734076368</v>
      </c>
      <c r="U204" s="52">
        <f>IF(OR((levels!Y204)="",(levels!U204)=""),"",(levels!Y204/levels!U204-1)*100)</f>
        <v>1.790431151848737</v>
      </c>
      <c r="V204" s="52">
        <f>IF(OR((levels!Z204)="",(levels!V204)=""),"",(levels!Z204/levels!V204-1)*100)</f>
        <v>1.8150603096983353</v>
      </c>
      <c r="W204" s="52">
        <f>IF(OR((levels!AA204)="",(levels!W204)=""),"",(levels!AA204/levels!W204-1)*100)</f>
        <v>2.1705066487197167</v>
      </c>
      <c r="X204" s="52">
        <f>IF(OR((levels!AB204)="",(levels!X204)=""),"",(levels!AB204/levels!X204-1)*100)</f>
        <v>2.3898877917805095</v>
      </c>
      <c r="Y204" s="52">
        <f>IF(OR((levels!AC204)="",(levels!Y204)=""),"",(levels!AC204/levels!Y204-1)*100)</f>
        <v>3.0056815649526669</v>
      </c>
      <c r="Z204" s="52">
        <f>IF(OR((levels!AD204)="",(levels!Z204)=""),"",(levels!AD204/levels!Z204-1)*100)</f>
        <v>3.2799564032243156</v>
      </c>
      <c r="AA204" s="52">
        <f>IF(OR((levels!AE204)="",(levels!AA204)=""),"",(levels!AE204/levels!AA204-1)*100)</f>
        <v>3.239948257826919</v>
      </c>
      <c r="AB204" s="52">
        <f>IF(OR((levels!AF204)="",(levels!AB204)=""),"",(levels!AF204/levels!AB204-1)*100)</f>
        <v>2.6116816591155168</v>
      </c>
      <c r="AC204" s="52">
        <f>IF(OR((levels!AG204)="",(levels!AC204)=""),"",(levels!AG204/levels!AC204-1)*100)</f>
        <v>2.3590010225656544</v>
      </c>
      <c r="AD204" s="52">
        <f>IF(OR((levels!AH204)="",(levels!AD204)=""),"",(levels!AH204/levels!AD204-1)*100)</f>
        <v>1.6563337190131477</v>
      </c>
      <c r="AE204" s="52">
        <f>IF(OR((levels!AI204)="",(levels!AE204)=""),"",(levels!AI204/levels!AE204-1)*100)</f>
        <v>1.5701178350545186</v>
      </c>
      <c r="AF204" s="52">
        <f>IF(OR((levels!AJ204)="",(levels!AF204)=""),"",(levels!AJ204/levels!AF204-1)*100)</f>
        <v>2.0590248753633578</v>
      </c>
      <c r="AG204" s="52">
        <f>IF(OR((levels!AK204)="",(levels!AG204)=""),"",(levels!AK204/levels!AG204-1)*100)</f>
        <v>1.8510192835121009</v>
      </c>
      <c r="AH204" s="52">
        <f>IF(OR((levels!AL204)="",(levels!AH204)=""),"",(levels!AL204/levels!AH204-1)*100)</f>
        <v>2.012466548607228</v>
      </c>
      <c r="AI204" s="52">
        <f>IF(OR((levels!AM204)="",(levels!AI204)=""),"",(levels!AM204/levels!AI204-1)*100)</f>
        <v>1.3985557524605063</v>
      </c>
      <c r="AJ204" s="52">
        <f>IF(OR((levels!AN204)="",(levels!AJ204)=""),"",(levels!AN204/levels!AJ204-1)*100)</f>
        <v>-2.3007988405017832</v>
      </c>
      <c r="AK204" s="52">
        <f>IF(OR((levels!AO204)="",(levels!AK204)=""),"",(levels!AO204/levels!AK204-1)*100)</f>
        <v>-13.329811891866738</v>
      </c>
      <c r="AL204" s="52">
        <f>IF(OR((levels!AP204)="",(levels!AL204)=""),"",(levels!AP204/levels!AL204-1)*100)</f>
        <v>-3.7735364682926376</v>
      </c>
      <c r="AM204" s="52">
        <f>IF(OR((levels!AQ204)="",(levels!AM204)=""),"",(levels!AQ204/levels!AM204-1)*100)</f>
        <v>-3.7319764541554501</v>
      </c>
      <c r="AN204" s="52">
        <f>IF(OR((levels!AR204)="",(levels!AN204)=""),"",(levels!AR204/levels!AN204-1)*100)</f>
        <v>-0.12608076513479505</v>
      </c>
      <c r="AO204" s="52">
        <f>IF(OR((levels!AS204)="",(levels!AO204)=""),"",(levels!AS204/levels!AO204-1)*100)</f>
        <v>14.41249551274284</v>
      </c>
      <c r="AP204" s="52">
        <f>IF(OR((levels!AT204)="",(levels!AP204)=""),"",(levels!AT204/levels!AP204-1)*100)</f>
        <v>4.9102392049610755</v>
      </c>
      <c r="AQ204" s="52">
        <f>IF(OR((levels!AU204)="",(levels!AQ204)=""),"",(levels!AU204/levels!AQ204-1)*100)</f>
        <v>5.4598378397902936</v>
      </c>
      <c r="AR204" s="52">
        <f>IF(OR((levels!AV204)="",(levels!AR204)=""),"",(levels!AV204/levels!AR204-1)*100)</f>
        <v>5.5714326056672592</v>
      </c>
      <c r="AS204" s="52">
        <f>IF(OR((levels!AW204)="",(levels!AS204)=""),"",(levels!AW204/levels!AS204-1)*100)</f>
        <v>4.1836811617600667</v>
      </c>
      <c r="AT204" s="52">
        <f>IF(OR((levels!AX204)="",(levels!AT204)=""),"",(levels!AX204/levels!AT204-1)*100)</f>
        <v>2.5712997064760934</v>
      </c>
      <c r="AU204" s="52">
        <f>IF(OR((levels!AY204)="",(levels!AU204)=""),"",(levels!AY204/levels!AU204-1)*100)</f>
        <v>1.6947212868555273</v>
      </c>
      <c r="AV204" s="52">
        <f>IF(OR((levels!AZ204)="",(levels!AV204)=""),"",(levels!AZ204/levels!AV204-1)*100)</f>
        <v>1.1439080683266711</v>
      </c>
      <c r="AW204" s="52">
        <f>IF(OR((levels!BA204)="",(levels!AW204)=""),"",(levels!BA204/levels!AW204-1)*100)</f>
        <v>0.52754961672323297</v>
      </c>
      <c r="AX204" s="52">
        <f>IF(OR((levels!BB204)="",(levels!AX204)=""),"",(levels!BB204/levels!AX204-1)*100)</f>
        <v>1.6747434232344816E-2</v>
      </c>
      <c r="AY204" s="52" t="str">
        <f>IF(OR((levels!BC204)="",(levels!AY204)=""),"",(levels!BC204/levels!AY204-1)*100)</f>
        <v/>
      </c>
      <c r="AZ204" s="53"/>
      <c r="BA204" s="53"/>
      <c r="BB204" s="53"/>
      <c r="BC204" s="53"/>
    </row>
    <row r="205" spans="1:55" x14ac:dyDescent="0.2">
      <c r="A205" s="43" t="s">
        <v>283</v>
      </c>
      <c r="B205" s="38"/>
      <c r="C205" s="54">
        <v>45321</v>
      </c>
      <c r="D205" s="52">
        <f>IF(OR((levels!H205)="",(levels!D205)=""),"",(levels!H205/levels!D205-1)*100)</f>
        <v>-0.24274680116422864</v>
      </c>
      <c r="E205" s="52">
        <f>IF(OR((levels!I205)="",(levels!E205)=""),"",(levels!I205/levels!E205-1)*100)</f>
        <v>-0.5814617125354693</v>
      </c>
      <c r="F205" s="52">
        <f>IF(OR((levels!J205)="",(levels!F205)=""),"",(levels!J205/levels!F205-1)*100)</f>
        <v>-0.90179137818433563</v>
      </c>
      <c r="G205" s="52">
        <f>IF(OR((levels!K205)="",(levels!G205)=""),"",(levels!K205/levels!G205-1)*100)</f>
        <v>-0.94091048002719058</v>
      </c>
      <c r="H205" s="52">
        <f>IF(OR((levels!L205)="",(levels!H205)=""),"",(levels!L205/levels!H205-1)*100)</f>
        <v>-1.0468517620249251</v>
      </c>
      <c r="I205" s="52">
        <f>IF(OR((levels!M205)="",(levels!I205)=""),"",(levels!M205/levels!I205-1)*100)</f>
        <v>-0.28357432947818673</v>
      </c>
      <c r="J205" s="52">
        <f>IF(OR((levels!N205)="",(levels!J205)=""),"",(levels!N205/levels!J205-1)*100)</f>
        <v>0.20019010830862882</v>
      </c>
      <c r="K205" s="52">
        <f>IF(OR((levels!O205)="",(levels!K205)=""),"",(levels!O205/levels!K205-1)*100)</f>
        <v>0.99292258083971685</v>
      </c>
      <c r="L205" s="52">
        <f>IF(OR((levels!P205)="",(levels!L205)=""),"",(levels!P205/levels!L205-1)*100)</f>
        <v>1.689700097067437</v>
      </c>
      <c r="M205" s="52">
        <f>IF(OR((levels!Q205)="",(levels!M205)=""),"",(levels!Q205/levels!M205-1)*100)</f>
        <v>1.4231585792365387</v>
      </c>
      <c r="N205" s="52">
        <f>IF(OR((levels!R205)="",(levels!N205)=""),"",(levels!R205/levels!N205-1)*100)</f>
        <v>1.6187079353723099</v>
      </c>
      <c r="O205" s="52">
        <f>IF(OR((levels!S205)="",(levels!O205)=""),"",(levels!S205/levels!O205-1)*100)</f>
        <v>1.6803079927919295</v>
      </c>
      <c r="P205" s="52">
        <f>IF(OR((levels!T205)="",(levels!P205)=""),"",(levels!T205/levels!P205-1)*100)</f>
        <v>1.983001937648643</v>
      </c>
      <c r="Q205" s="52">
        <f>IF(OR((levels!U205)="",(levels!Q205)=""),"",(levels!U205/levels!Q205-1)*100)</f>
        <v>2.2222543834750308</v>
      </c>
      <c r="R205" s="52">
        <f>IF(OR((levels!V205)="",(levels!R205)=""),"",(levels!V205/levels!R205-1)*100)</f>
        <v>2.1404669204242666</v>
      </c>
      <c r="S205" s="52">
        <f>IF(OR((levels!W205)="",(levels!S205)=""),"",(levels!W205/levels!S205-1)*100)</f>
        <v>2.2191867755162686</v>
      </c>
      <c r="T205" s="52">
        <f>IF(OR((levels!X205)="",(levels!T205)=""),"",(levels!X205/levels!T205-1)*100)</f>
        <v>2.0249167734076368</v>
      </c>
      <c r="U205" s="52">
        <f>IF(OR((levels!Y205)="",(levels!U205)=""),"",(levels!Y205/levels!U205-1)*100)</f>
        <v>1.790431151848737</v>
      </c>
      <c r="V205" s="52">
        <f>IF(OR((levels!Z205)="",(levels!V205)=""),"",(levels!Z205/levels!V205-1)*100)</f>
        <v>1.8150603096983353</v>
      </c>
      <c r="W205" s="52">
        <f>IF(OR((levels!AA205)="",(levels!W205)=""),"",(levels!AA205/levels!W205-1)*100)</f>
        <v>2.1705066487197167</v>
      </c>
      <c r="X205" s="52">
        <f>IF(OR((levels!AB205)="",(levels!X205)=""),"",(levels!AB205/levels!X205-1)*100)</f>
        <v>2.3898877917805095</v>
      </c>
      <c r="Y205" s="52">
        <f>IF(OR((levels!AC205)="",(levels!Y205)=""),"",(levels!AC205/levels!Y205-1)*100)</f>
        <v>3.0056815649526669</v>
      </c>
      <c r="Z205" s="52">
        <f>IF(OR((levels!AD205)="",(levels!Z205)=""),"",(levels!AD205/levels!Z205-1)*100)</f>
        <v>3.2799564032243156</v>
      </c>
      <c r="AA205" s="52">
        <f>IF(OR((levels!AE205)="",(levels!AA205)=""),"",(levels!AE205/levels!AA205-1)*100)</f>
        <v>3.239948257826919</v>
      </c>
      <c r="AB205" s="52">
        <f>IF(OR((levels!AF205)="",(levels!AB205)=""),"",(levels!AF205/levels!AB205-1)*100)</f>
        <v>2.6116816591155168</v>
      </c>
      <c r="AC205" s="52">
        <f>IF(OR((levels!AG205)="",(levels!AC205)=""),"",(levels!AG205/levels!AC205-1)*100)</f>
        <v>2.3590010225656544</v>
      </c>
      <c r="AD205" s="52">
        <f>IF(OR((levels!AH205)="",(levels!AD205)=""),"",(levels!AH205/levels!AD205-1)*100)</f>
        <v>1.6563337190131477</v>
      </c>
      <c r="AE205" s="52">
        <f>IF(OR((levels!AI205)="",(levels!AE205)=""),"",(levels!AI205/levels!AE205-1)*100)</f>
        <v>1.5701178350545186</v>
      </c>
      <c r="AF205" s="52">
        <f>IF(OR((levels!AJ205)="",(levels!AF205)=""),"",(levels!AJ205/levels!AF205-1)*100)</f>
        <v>2.0590248753633578</v>
      </c>
      <c r="AG205" s="52">
        <f>IF(OR((levels!AK205)="",(levels!AG205)=""),"",(levels!AK205/levels!AG205-1)*100)</f>
        <v>1.8510192835121009</v>
      </c>
      <c r="AH205" s="52">
        <f>IF(OR((levels!AL205)="",(levels!AH205)=""),"",(levels!AL205/levels!AH205-1)*100)</f>
        <v>2.012466548607228</v>
      </c>
      <c r="AI205" s="52">
        <f>IF(OR((levels!AM205)="",(levels!AI205)=""),"",(levels!AM205/levels!AI205-1)*100)</f>
        <v>1.3985557524605063</v>
      </c>
      <c r="AJ205" s="52">
        <f>IF(OR((levels!AN205)="",(levels!AJ205)=""),"",(levels!AN205/levels!AJ205-1)*100)</f>
        <v>-2.3007988405017832</v>
      </c>
      <c r="AK205" s="52">
        <f>IF(OR((levels!AO205)="",(levels!AK205)=""),"",(levels!AO205/levels!AK205-1)*100)</f>
        <v>-13.329811891866738</v>
      </c>
      <c r="AL205" s="52">
        <f>IF(OR((levels!AP205)="",(levels!AL205)=""),"",(levels!AP205/levels!AL205-1)*100)</f>
        <v>-3.7735364682926376</v>
      </c>
      <c r="AM205" s="52">
        <f>IF(OR((levels!AQ205)="",(levels!AM205)=""),"",(levels!AQ205/levels!AM205-1)*100)</f>
        <v>-3.7319764541554501</v>
      </c>
      <c r="AN205" s="52">
        <f>IF(OR((levels!AR205)="",(levels!AN205)=""),"",(levels!AR205/levels!AN205-1)*100)</f>
        <v>-0.12608076513479505</v>
      </c>
      <c r="AO205" s="52">
        <f>IF(OR((levels!AS205)="",(levels!AO205)=""),"",(levels!AS205/levels!AO205-1)*100)</f>
        <v>14.41249551274284</v>
      </c>
      <c r="AP205" s="52">
        <f>IF(OR((levels!AT205)="",(levels!AP205)=""),"",(levels!AT205/levels!AP205-1)*100)</f>
        <v>4.9102392049610755</v>
      </c>
      <c r="AQ205" s="52">
        <f>IF(OR((levels!AU205)="",(levels!AQ205)=""),"",(levels!AU205/levels!AQ205-1)*100)</f>
        <v>5.4598378397902936</v>
      </c>
      <c r="AR205" s="52">
        <f>IF(OR((levels!AV205)="",(levels!AR205)=""),"",(levels!AV205/levels!AR205-1)*100)</f>
        <v>5.5714326056672592</v>
      </c>
      <c r="AS205" s="52">
        <f>IF(OR((levels!AW205)="",(levels!AS205)=""),"",(levels!AW205/levels!AS205-1)*100)</f>
        <v>4.1836811617600667</v>
      </c>
      <c r="AT205" s="52">
        <f>IF(OR((levels!AX205)="",(levels!AT205)=""),"",(levels!AX205/levels!AT205-1)*100)</f>
        <v>2.5712997064760934</v>
      </c>
      <c r="AU205" s="52">
        <f>IF(OR((levels!AY205)="",(levels!AU205)=""),"",(levels!AY205/levels!AU205-1)*100)</f>
        <v>1.6947212868555273</v>
      </c>
      <c r="AV205" s="52">
        <f>IF(OR((levels!AZ205)="",(levels!AV205)=""),"",(levels!AZ205/levels!AV205-1)*100)</f>
        <v>1.1439080683266711</v>
      </c>
      <c r="AW205" s="52">
        <f>IF(OR((levels!BA205)="",(levels!AW205)=""),"",(levels!BA205/levels!AW205-1)*100)</f>
        <v>0.52754961672323297</v>
      </c>
      <c r="AX205" s="52">
        <f>IF(OR((levels!BB205)="",(levels!AX205)=""),"",(levels!BB205/levels!AX205-1)*100)</f>
        <v>1.6747434232344816E-2</v>
      </c>
      <c r="AY205" s="52">
        <f>IF(OR((levels!BC205)="",(levels!AY205)=""),"",(levels!BC205/levels!AY205-1)*100)</f>
        <v>0.21284921556534719</v>
      </c>
      <c r="AZ205" s="44"/>
      <c r="BA205" s="44"/>
      <c r="BB205" s="44"/>
      <c r="BC205" s="44"/>
    </row>
    <row r="206" spans="1:55" x14ac:dyDescent="0.2">
      <c r="A206" s="43" t="s">
        <v>284</v>
      </c>
      <c r="B206" s="38"/>
      <c r="C206" s="54">
        <v>45336</v>
      </c>
      <c r="D206" s="52">
        <f>IF(OR((levels!H206)="",(levels!D206)=""),"",(levels!H206/levels!D206-1)*100)</f>
        <v>-0.24274680116422864</v>
      </c>
      <c r="E206" s="52">
        <f>IF(OR((levels!I206)="",(levels!E206)=""),"",(levels!I206/levels!E206-1)*100)</f>
        <v>-0.5814617125354693</v>
      </c>
      <c r="F206" s="52">
        <f>IF(OR((levels!J206)="",(levels!F206)=""),"",(levels!J206/levels!F206-1)*100)</f>
        <v>-0.90179137818433563</v>
      </c>
      <c r="G206" s="52">
        <f>IF(OR((levels!K206)="",(levels!G206)=""),"",(levels!K206/levels!G206-1)*100)</f>
        <v>-0.94091048002719058</v>
      </c>
      <c r="H206" s="52">
        <f>IF(OR((levels!L206)="",(levels!H206)=""),"",(levels!L206/levels!H206-1)*100)</f>
        <v>-1.0468517620249251</v>
      </c>
      <c r="I206" s="52">
        <f>IF(OR((levels!M206)="",(levels!I206)=""),"",(levels!M206/levels!I206-1)*100)</f>
        <v>-0.28357432947818673</v>
      </c>
      <c r="J206" s="52">
        <f>IF(OR((levels!N206)="",(levels!J206)=""),"",(levels!N206/levels!J206-1)*100)</f>
        <v>0.20019010830862882</v>
      </c>
      <c r="K206" s="52">
        <f>IF(OR((levels!O206)="",(levels!K206)=""),"",(levels!O206/levels!K206-1)*100)</f>
        <v>0.99292258083971685</v>
      </c>
      <c r="L206" s="52">
        <f>IF(OR((levels!P206)="",(levels!L206)=""),"",(levels!P206/levels!L206-1)*100)</f>
        <v>1.689700097067437</v>
      </c>
      <c r="M206" s="52">
        <f>IF(OR((levels!Q206)="",(levels!M206)=""),"",(levels!Q206/levels!M206-1)*100)</f>
        <v>1.4231585792365387</v>
      </c>
      <c r="N206" s="52">
        <f>IF(OR((levels!R206)="",(levels!N206)=""),"",(levels!R206/levels!N206-1)*100)</f>
        <v>1.6187079353723099</v>
      </c>
      <c r="O206" s="52">
        <f>IF(OR((levels!S206)="",(levels!O206)=""),"",(levels!S206/levels!O206-1)*100)</f>
        <v>1.6803079927919295</v>
      </c>
      <c r="P206" s="52">
        <f>IF(OR((levels!T206)="",(levels!P206)=""),"",(levels!T206/levels!P206-1)*100)</f>
        <v>1.983001937648643</v>
      </c>
      <c r="Q206" s="52">
        <f>IF(OR((levels!U206)="",(levels!Q206)=""),"",(levels!U206/levels!Q206-1)*100)</f>
        <v>2.2222543834750308</v>
      </c>
      <c r="R206" s="52">
        <f>IF(OR((levels!V206)="",(levels!R206)=""),"",(levels!V206/levels!R206-1)*100)</f>
        <v>2.1404669204242666</v>
      </c>
      <c r="S206" s="52">
        <f>IF(OR((levels!W206)="",(levels!S206)=""),"",(levels!W206/levels!S206-1)*100)</f>
        <v>2.2191867755162686</v>
      </c>
      <c r="T206" s="52">
        <f>IF(OR((levels!X206)="",(levels!T206)=""),"",(levels!X206/levels!T206-1)*100)</f>
        <v>2.0249167734076368</v>
      </c>
      <c r="U206" s="52">
        <f>IF(OR((levels!Y206)="",(levels!U206)=""),"",(levels!Y206/levels!U206-1)*100)</f>
        <v>1.790431151848737</v>
      </c>
      <c r="V206" s="52">
        <f>IF(OR((levels!Z206)="",(levels!V206)=""),"",(levels!Z206/levels!V206-1)*100)</f>
        <v>1.8150603096983353</v>
      </c>
      <c r="W206" s="52">
        <f>IF(OR((levels!AA206)="",(levels!W206)=""),"",(levels!AA206/levels!W206-1)*100)</f>
        <v>2.1705066487197167</v>
      </c>
      <c r="X206" s="52">
        <f>IF(OR((levels!AB206)="",(levels!X206)=""),"",(levels!AB206/levels!X206-1)*100)</f>
        <v>2.3898877917805095</v>
      </c>
      <c r="Y206" s="52">
        <f>IF(OR((levels!AC206)="",(levels!Y206)=""),"",(levels!AC206/levels!Y206-1)*100)</f>
        <v>3.0056815649526669</v>
      </c>
      <c r="Z206" s="52">
        <f>IF(OR((levels!AD206)="",(levels!Z206)=""),"",(levels!AD206/levels!Z206-1)*100)</f>
        <v>3.2799564032243156</v>
      </c>
      <c r="AA206" s="52">
        <f>IF(OR((levels!AE206)="",(levels!AA206)=""),"",(levels!AE206/levels!AA206-1)*100)</f>
        <v>3.239948257826919</v>
      </c>
      <c r="AB206" s="52">
        <f>IF(OR((levels!AF206)="",(levels!AB206)=""),"",(levels!AF206/levels!AB206-1)*100)</f>
        <v>2.6116816591155168</v>
      </c>
      <c r="AC206" s="52">
        <f>IF(OR((levels!AG206)="",(levels!AC206)=""),"",(levels!AG206/levels!AC206-1)*100)</f>
        <v>2.3590010225656544</v>
      </c>
      <c r="AD206" s="52">
        <f>IF(OR((levels!AH206)="",(levels!AD206)=""),"",(levels!AH206/levels!AD206-1)*100)</f>
        <v>1.6563337190131477</v>
      </c>
      <c r="AE206" s="52">
        <f>IF(OR((levels!AI206)="",(levels!AE206)=""),"",(levels!AI206/levels!AE206-1)*100)</f>
        <v>1.5701178350545186</v>
      </c>
      <c r="AF206" s="52">
        <f>IF(OR((levels!AJ206)="",(levels!AF206)=""),"",(levels!AJ206/levels!AF206-1)*100)</f>
        <v>2.0590248753633578</v>
      </c>
      <c r="AG206" s="52">
        <f>IF(OR((levels!AK206)="",(levels!AG206)=""),"",(levels!AK206/levels!AG206-1)*100)</f>
        <v>1.8510192835121009</v>
      </c>
      <c r="AH206" s="52">
        <f>IF(OR((levels!AL206)="",(levels!AH206)=""),"",(levels!AL206/levels!AH206-1)*100)</f>
        <v>2.012466548607228</v>
      </c>
      <c r="AI206" s="52">
        <f>IF(OR((levels!AM206)="",(levels!AI206)=""),"",(levels!AM206/levels!AI206-1)*100)</f>
        <v>1.3985557524605063</v>
      </c>
      <c r="AJ206" s="52">
        <f>IF(OR((levels!AN206)="",(levels!AJ206)=""),"",(levels!AN206/levels!AJ206-1)*100)</f>
        <v>-2.3007988405017832</v>
      </c>
      <c r="AK206" s="52">
        <f>IF(OR((levels!AO206)="",(levels!AK206)=""),"",(levels!AO206/levels!AK206-1)*100)</f>
        <v>-13.329811891866738</v>
      </c>
      <c r="AL206" s="52">
        <f>IF(OR((levels!AP206)="",(levels!AL206)=""),"",(levels!AP206/levels!AL206-1)*100)</f>
        <v>-3.7735364682926376</v>
      </c>
      <c r="AM206" s="52">
        <f>IF(OR((levels!AQ206)="",(levels!AM206)=""),"",(levels!AQ206/levels!AM206-1)*100)</f>
        <v>-3.7319764541554501</v>
      </c>
      <c r="AN206" s="52">
        <f>IF(OR((levels!AR206)="",(levels!AN206)=""),"",(levels!AR206/levels!AN206-1)*100)</f>
        <v>-0.12608076513479505</v>
      </c>
      <c r="AO206" s="52">
        <f>IF(OR((levels!AS206)="",(levels!AO206)=""),"",(levels!AS206/levels!AO206-1)*100)</f>
        <v>14.41249551274284</v>
      </c>
      <c r="AP206" s="52">
        <f>IF(OR((levels!AT206)="",(levels!AP206)=""),"",(levels!AT206/levels!AP206-1)*100)</f>
        <v>4.9102392049610755</v>
      </c>
      <c r="AQ206" s="52">
        <f>IF(OR((levels!AU206)="",(levels!AQ206)=""),"",(levels!AU206/levels!AQ206-1)*100)</f>
        <v>5.4598378397902936</v>
      </c>
      <c r="AR206" s="52">
        <f>IF(OR((levels!AV206)="",(levels!AR206)=""),"",(levels!AV206/levels!AR206-1)*100)</f>
        <v>5.5714326056672592</v>
      </c>
      <c r="AS206" s="52">
        <f>IF(OR((levels!AW206)="",(levels!AS206)=""),"",(levels!AW206/levels!AS206-1)*100)</f>
        <v>4.1836811617600667</v>
      </c>
      <c r="AT206" s="52">
        <f>IF(OR((levels!AX206)="",(levels!AT206)=""),"",(levels!AX206/levels!AT206-1)*100)</f>
        <v>2.5712997064760934</v>
      </c>
      <c r="AU206" s="52">
        <f>IF(OR((levels!AY206)="",(levels!AU206)=""),"",(levels!AY206/levels!AU206-1)*100)</f>
        <v>1.6947212868555273</v>
      </c>
      <c r="AV206" s="52">
        <f>IF(OR((levels!AZ206)="",(levels!AV206)=""),"",(levels!AZ206/levels!AV206-1)*100)</f>
        <v>1.1439080683266711</v>
      </c>
      <c r="AW206" s="52">
        <f>IF(OR((levels!BA206)="",(levels!AW206)=""),"",(levels!BA206/levels!AW206-1)*100)</f>
        <v>0.52754961672323297</v>
      </c>
      <c r="AX206" s="52">
        <f>IF(OR((levels!BB206)="",(levels!AX206)=""),"",(levels!BB206/levels!AX206-1)*100)</f>
        <v>1.6747434232344816E-2</v>
      </c>
      <c r="AY206" s="52">
        <f>IF(OR((levels!BC206)="",(levels!AY206)=""),"",(levels!BC206/levels!AY206-1)*100)</f>
        <v>0.3087212751874846</v>
      </c>
      <c r="AZ206" s="44"/>
      <c r="BA206" s="44"/>
      <c r="BB206" s="44"/>
      <c r="BC206" s="44"/>
    </row>
    <row r="207" spans="1:55" x14ac:dyDescent="0.2">
      <c r="A207" s="43" t="s">
        <v>285</v>
      </c>
      <c r="B207" s="38"/>
      <c r="C207" s="54">
        <v>45359</v>
      </c>
      <c r="D207" s="52">
        <f>IF(OR((levels!H207)="",(levels!D207)=""),"",(levels!H207/levels!D207-1)*100)</f>
        <v>-0.24257947726397111</v>
      </c>
      <c r="E207" s="52">
        <f>IF(OR((levels!I207)="",(levels!E207)=""),"",(levels!I207/levels!E207-1)*100)</f>
        <v>-0.58156387364490802</v>
      </c>
      <c r="F207" s="52">
        <f>IF(OR((levels!J207)="",(levels!F207)=""),"",(levels!J207/levels!F207-1)*100)</f>
        <v>-0.90133089396946531</v>
      </c>
      <c r="G207" s="52">
        <f>IF(OR((levels!K207)="",(levels!G207)=""),"",(levels!K207/levels!G207-1)*100)</f>
        <v>-0.94071372957135191</v>
      </c>
      <c r="H207" s="52">
        <f>IF(OR((levels!L207)="",(levels!H207)=""),"",(levels!L207/levels!H207-1)*100)</f>
        <v>-1.0472236601404616</v>
      </c>
      <c r="I207" s="52">
        <f>IF(OR((levels!M207)="",(levels!I207)=""),"",(levels!M207/levels!I207-1)*100)</f>
        <v>-0.28347254158541668</v>
      </c>
      <c r="J207" s="52">
        <f>IF(OR((levels!N207)="",(levels!J207)=""),"",(levels!N207/levels!J207-1)*100)</f>
        <v>0.20000886441873256</v>
      </c>
      <c r="K207" s="52">
        <f>IF(OR((levels!O207)="",(levels!K207)=""),"",(levels!O207/levels!K207-1)*100)</f>
        <v>0.99309016165509689</v>
      </c>
      <c r="L207" s="52">
        <f>IF(OR((levels!P207)="",(levels!L207)=""),"",(levels!P207/levels!L207-1)*100)</f>
        <v>1.6900681483891233</v>
      </c>
      <c r="M207" s="52">
        <f>IF(OR((levels!Q207)="",(levels!M207)=""),"",(levels!Q207/levels!M207-1)*100)</f>
        <v>1.4234082905751677</v>
      </c>
      <c r="N207" s="52">
        <f>IF(OR((levels!R207)="",(levels!N207)=""),"",(levels!R207/levels!N207-1)*100)</f>
        <v>1.6186006432079791</v>
      </c>
      <c r="O207" s="52">
        <f>IF(OR((levels!S207)="",(levels!O207)=""),"",(levels!S207/levels!O207-1)*100)</f>
        <v>1.6801782259409537</v>
      </c>
      <c r="P207" s="52">
        <f>IF(OR((levels!T207)="",(levels!P207)=""),"",(levels!T207/levels!P207-1)*100)</f>
        <v>1.9833860954562299</v>
      </c>
      <c r="Q207" s="52">
        <f>IF(OR((levels!U207)="",(levels!Q207)=""),"",(levels!U207/levels!Q207-1)*100)</f>
        <v>2.2219861140651664</v>
      </c>
      <c r="R207" s="52">
        <f>IF(OR((levels!V207)="",(levels!R207)=""),"",(levels!V207/levels!R207-1)*100)</f>
        <v>2.1406934307063752</v>
      </c>
      <c r="S207" s="52">
        <f>IF(OR((levels!W207)="",(levels!S207)=""),"",(levels!W207/levels!S207-1)*100)</f>
        <v>2.2191427556276233</v>
      </c>
      <c r="T207" s="52">
        <f>IF(OR((levels!X207)="",(levels!T207)=""),"",(levels!X207/levels!T207-1)*100)</f>
        <v>2.0245630461898756</v>
      </c>
      <c r="U207" s="52">
        <f>IF(OR((levels!Y207)="",(levels!U207)=""),"",(levels!Y207/levels!U207-1)*100)</f>
        <v>1.7894128739245341</v>
      </c>
      <c r="V207" s="52">
        <f>IF(OR((levels!Z207)="",(levels!V207)=""),"",(levels!Z207/levels!V207-1)*100)</f>
        <v>1.8148113226952534</v>
      </c>
      <c r="W207" s="52">
        <f>IF(OR((levels!AA207)="",(levels!W207)=""),"",(levels!AA207/levels!W207-1)*100)</f>
        <v>2.1711242607119541</v>
      </c>
      <c r="X207" s="52">
        <f>IF(OR((levels!AB207)="",(levels!X207)=""),"",(levels!AB207/levels!X207-1)*100)</f>
        <v>2.3898227328570609</v>
      </c>
      <c r="Y207" s="52">
        <f>IF(OR((levels!AC207)="",(levels!Y207)=""),"",(levels!AC207/levels!Y207-1)*100)</f>
        <v>3.0052994645198394</v>
      </c>
      <c r="Z207" s="52">
        <f>IF(OR((levels!AD207)="",(levels!Z207)=""),"",(levels!AD207/levels!Z207-1)*100)</f>
        <v>3.2803271896231667</v>
      </c>
      <c r="AA207" s="52">
        <f>IF(OR((levels!AE207)="",(levels!AA207)=""),"",(levels!AE207/levels!AA207-1)*100)</f>
        <v>3.2417228881938209</v>
      </c>
      <c r="AB207" s="52">
        <f>IF(OR((levels!AF207)="",(levels!AB207)=""),"",(levels!AF207/levels!AB207-1)*100)</f>
        <v>2.6106134282384508</v>
      </c>
      <c r="AC207" s="52">
        <f>IF(OR((levels!AG207)="",(levels!AC207)=""),"",(levels!AG207/levels!AC207-1)*100)</f>
        <v>2.3571190268136366</v>
      </c>
      <c r="AD207" s="52">
        <f>IF(OR((levels!AH207)="",(levels!AD207)=""),"",(levels!AH207/levels!AD207-1)*100)</f>
        <v>1.6556591039221802</v>
      </c>
      <c r="AE207" s="52">
        <f>IF(OR((levels!AI207)="",(levels!AE207)=""),"",(levels!AI207/levels!AE207-1)*100)</f>
        <v>1.5739613777353334</v>
      </c>
      <c r="AF207" s="52">
        <f>IF(OR((levels!AJ207)="",(levels!AF207)=""),"",(levels!AJ207/levels!AF207-1)*100)</f>
        <v>2.0572113962547656</v>
      </c>
      <c r="AG207" s="52">
        <f>IF(OR((levels!AK207)="",(levels!AG207)=""),"",(levels!AK207/levels!AG207-1)*100)</f>
        <v>1.8505910713444651</v>
      </c>
      <c r="AH207" s="52">
        <f>IF(OR((levels!AL207)="",(levels!AH207)=""),"",(levels!AL207/levels!AH207-1)*100)</f>
        <v>2.0112419615793131</v>
      </c>
      <c r="AI207" s="52">
        <f>IF(OR((levels!AM207)="",(levels!AI207)=""),"",(levels!AM207/levels!AI207-1)*100)</f>
        <v>1.4026735543088753</v>
      </c>
      <c r="AJ207" s="52">
        <f>IF(OR((levels!AN207)="",(levels!AJ207)=""),"",(levels!AN207/levels!AJ207-1)*100)</f>
        <v>-2.309382682374983</v>
      </c>
      <c r="AK207" s="52">
        <f>IF(OR((levels!AO207)="",(levels!AK207)=""),"",(levels!AO207/levels!AK207-1)*100)</f>
        <v>-13.345844653938277</v>
      </c>
      <c r="AL207" s="52">
        <f>IF(OR((levels!AP207)="",(levels!AL207)=""),"",(levels!AP207/levels!AL207-1)*100)</f>
        <v>-3.7554672986885085</v>
      </c>
      <c r="AM207" s="52">
        <f>IF(OR((levels!AQ207)="",(levels!AM207)=""),"",(levels!AQ207/levels!AM207-1)*100)</f>
        <v>-3.7302178346559578</v>
      </c>
      <c r="AN207" s="52">
        <f>IF(OR((levels!AR207)="",(levels!AN207)=""),"",(levels!AR207/levels!AN207-1)*100)</f>
        <v>-0.14547230298848079</v>
      </c>
      <c r="AO207" s="52">
        <f>IF(OR((levels!AS207)="",(levels!AO207)=""),"",(levels!AS207/levels!AO207-1)*100)</f>
        <v>14.425202051819452</v>
      </c>
      <c r="AP207" s="52">
        <f>IF(OR((levels!AT207)="",(levels!AP207)=""),"",(levels!AT207/levels!AP207-1)*100)</f>
        <v>4.883883448832238</v>
      </c>
      <c r="AQ207" s="52">
        <f>IF(OR((levels!AU207)="",(levels!AQ207)=""),"",(levels!AU207/levels!AQ207-1)*100)</f>
        <v>5.4874707693576497</v>
      </c>
      <c r="AR207" s="52">
        <f>IF(OR((levels!AV207)="",(levels!AR207)=""),"",(levels!AV207/levels!AR207-1)*100)</f>
        <v>5.5976098881018066</v>
      </c>
      <c r="AS207" s="52">
        <f>IF(OR((levels!AW207)="",(levels!AS207)=""),"",(levels!AW207/levels!AS207-1)*100)</f>
        <v>4.1928832484479095</v>
      </c>
      <c r="AT207" s="52">
        <f>IF(OR((levels!AX207)="",(levels!AT207)=""),"",(levels!AX207/levels!AT207-1)*100)</f>
        <v>2.5617668250754067</v>
      </c>
      <c r="AU207" s="52">
        <f>IF(OR((levels!AY207)="",(levels!AU207)=""),"",(levels!AY207/levels!AU207-1)*100)</f>
        <v>1.7422511773380389</v>
      </c>
      <c r="AV207" s="52">
        <f>IF(OR((levels!AZ207)="",(levels!AV207)=""),"",(levels!AZ207/levels!AV207-1)*100)</f>
        <v>1.1983203431501055</v>
      </c>
      <c r="AW207" s="52">
        <f>IF(OR((levels!BA207)="",(levels!AW207)=""),"",(levels!BA207/levels!AW207-1)*100)</f>
        <v>0.57080224063572604</v>
      </c>
      <c r="AX207" s="52">
        <f>IF(OR((levels!BB207)="",(levels!AX207)=""),"",(levels!BB207/levels!AX207-1)*100)</f>
        <v>0.14147542056246465</v>
      </c>
      <c r="AY207" s="52">
        <f>IF(OR((levels!BC207)="",(levels!AY207)=""),"",(levels!BC207/levels!AY207-1)*100)</f>
        <v>0.23173095713808767</v>
      </c>
      <c r="AZ207" s="44"/>
      <c r="BA207" s="44"/>
      <c r="BB207" s="44"/>
      <c r="BC207" s="44"/>
    </row>
    <row r="208" spans="1:55" x14ac:dyDescent="0.2">
      <c r="A208" s="43" t="s">
        <v>286</v>
      </c>
      <c r="B208" s="38"/>
      <c r="C208" s="39">
        <v>45401</v>
      </c>
      <c r="D208" s="52">
        <f>IF(OR((levels!H208)="",(levels!D208)=""),"",(levels!H208/levels!D208-1)*100)</f>
        <v>-0.24258326049790835</v>
      </c>
      <c r="E208" s="52">
        <f>IF(OR((levels!I208)="",(levels!E208)=""),"",(levels!I208/levels!E208-1)*100)</f>
        <v>-0.58157947525239173</v>
      </c>
      <c r="F208" s="52">
        <f>IF(OR((levels!J208)="",(levels!F208)=""),"",(levels!J208/levels!F208-1)*100)</f>
        <v>-0.90131151356890316</v>
      </c>
      <c r="G208" s="52">
        <f>IF(OR((levels!K208)="",(levels!G208)=""),"",(levels!K208/levels!G208-1)*100)</f>
        <v>-0.94070636886353087</v>
      </c>
      <c r="H208" s="52">
        <f>IF(OR((levels!L208)="",(levels!H208)=""),"",(levels!L208/levels!H208-1)*100)</f>
        <v>-1.0472780862877507</v>
      </c>
      <c r="I208" s="52">
        <f>IF(OR((levels!M208)="",(levels!I208)=""),"",(levels!M208/levels!I208-1)*100)</f>
        <v>-0.28346075991342312</v>
      </c>
      <c r="J208" s="52">
        <f>IF(OR((levels!N208)="",(levels!J208)=""),"",(levels!N208/levels!J208-1)*100)</f>
        <v>0.20001279628036883</v>
      </c>
      <c r="K208" s="52">
        <f>IF(OR((levels!O208)="",(levels!K208)=""),"",(levels!O208/levels!K208-1)*100)</f>
        <v>0.99312620944285168</v>
      </c>
      <c r="L208" s="52">
        <f>IF(OR((levels!P208)="",(levels!L208)=""),"",(levels!P208/levels!L208-1)*100)</f>
        <v>1.6900920192728597</v>
      </c>
      <c r="M208" s="52">
        <f>IF(OR((levels!Q208)="",(levels!M208)=""),"",(levels!Q208/levels!M208-1)*100)</f>
        <v>1.4234121802543909</v>
      </c>
      <c r="N208" s="52">
        <f>IF(OR((levels!R208)="",(levels!N208)=""),"",(levels!R208/levels!N208-1)*100)</f>
        <v>1.6185887202935012</v>
      </c>
      <c r="O208" s="52">
        <f>IF(OR((levels!S208)="",(levels!O208)=""),"",(levels!S208/levels!O208-1)*100)</f>
        <v>1.6801626841601136</v>
      </c>
      <c r="P208" s="52">
        <f>IF(OR((levels!T208)="",(levels!P208)=""),"",(levels!T208/levels!P208-1)*100)</f>
        <v>1.9833740044535642</v>
      </c>
      <c r="Q208" s="52">
        <f>IF(OR((levels!U208)="",(levels!Q208)=""),"",(levels!U208/levels!Q208-1)*100)</f>
        <v>2.2220015030431473</v>
      </c>
      <c r="R208" s="52">
        <f>IF(OR((levels!V208)="",(levels!R208)=""),"",(levels!V208/levels!R208-1)*100)</f>
        <v>2.1406973827851283</v>
      </c>
      <c r="S208" s="52">
        <f>IF(OR((levels!W208)="",(levels!S208)=""),"",(levels!W208/levels!S208-1)*100)</f>
        <v>2.2191355614992192</v>
      </c>
      <c r="T208" s="52">
        <f>IF(OR((levels!X208)="",(levels!T208)=""),"",(levels!X208/levels!T208-1)*100)</f>
        <v>2.0246623541606557</v>
      </c>
      <c r="U208" s="52">
        <f>IF(OR((levels!Y208)="",(levels!U208)=""),"",(levels!Y208/levels!U208-1)*100)</f>
        <v>1.7893667945030556</v>
      </c>
      <c r="V208" s="52">
        <f>IF(OR((levels!Z208)="",(levels!V208)=""),"",(levels!Z208/levels!V208-1)*100)</f>
        <v>1.814765864811041</v>
      </c>
      <c r="W208" s="52">
        <f>IF(OR((levels!AA208)="",(levels!W208)=""),"",(levels!AA208/levels!W208-1)*100)</f>
        <v>2.1711211455597734</v>
      </c>
      <c r="X208" s="52">
        <f>IF(OR((levels!AB208)="",(levels!X208)=""),"",(levels!AB208/levels!X208-1)*100)</f>
        <v>2.3896514927841395</v>
      </c>
      <c r="Y208" s="52">
        <f>IF(OR((levels!AC208)="",(levels!Y208)=""),"",(levels!AC208/levels!Y208-1)*100)</f>
        <v>3.0053150947112028</v>
      </c>
      <c r="Z208" s="52">
        <f>IF(OR((levels!AD208)="",(levels!Z208)=""),"",(levels!AD208/levels!Z208-1)*100)</f>
        <v>3.2803695812096523</v>
      </c>
      <c r="AA208" s="52">
        <f>IF(OR((levels!AE208)="",(levels!AA208)=""),"",(levels!AE208/levels!AA208-1)*100)</f>
        <v>3.241827280370968</v>
      </c>
      <c r="AB208" s="52">
        <f>IF(OR((levels!AF208)="",(levels!AB208)=""),"",(levels!AF208/levels!AB208-1)*100)</f>
        <v>2.6107432258607899</v>
      </c>
      <c r="AC208" s="52">
        <f>IF(OR((levels!AG208)="",(levels!AC208)=""),"",(levels!AG208/levels!AC208-1)*100)</f>
        <v>2.3571809063329896</v>
      </c>
      <c r="AD208" s="52">
        <f>IF(OR((levels!AH208)="",(levels!AD208)=""),"",(levels!AH208/levels!AD208-1)*100)</f>
        <v>1.6556447537182217</v>
      </c>
      <c r="AE208" s="52">
        <f>IF(OR((levels!AI208)="",(levels!AE208)=""),"",(levels!AI208/levels!AE208-1)*100)</f>
        <v>1.5737887577817133</v>
      </c>
      <c r="AF208" s="52">
        <f>IF(OR((levels!AJ208)="",(levels!AF208)=""),"",(levels!AJ208/levels!AF208-1)*100)</f>
        <v>2.0563000068879678</v>
      </c>
      <c r="AG208" s="52">
        <f>IF(OR((levels!AK208)="",(levels!AG208)=""),"",(levels!AK208/levels!AG208-1)*100)</f>
        <v>1.8500829642124295</v>
      </c>
      <c r="AH208" s="52">
        <f>IF(OR((levels!AL208)="",(levels!AH208)=""),"",(levels!AL208/levels!AH208-1)*100)</f>
        <v>2.0109021141539563</v>
      </c>
      <c r="AI208" s="52">
        <f>IF(OR((levels!AM208)="",(levels!AI208)=""),"",(levels!AM208/levels!AI208-1)*100)</f>
        <v>1.4044166959297444</v>
      </c>
      <c r="AJ208" s="52">
        <f>IF(OR((levels!AN208)="",(levels!AJ208)=""),"",(levels!AN208/levels!AJ208-1)*100)</f>
        <v>-2.3080310041280749</v>
      </c>
      <c r="AK208" s="52">
        <f>IF(OR((levels!AO208)="",(levels!AK208)=""),"",(levels!AO208/levels!AK208-1)*100)</f>
        <v>-13.347415276360607</v>
      </c>
      <c r="AL208" s="52">
        <f>IF(OR((levels!AP208)="",(levels!AL208)=""),"",(levels!AP208/levels!AL208-1)*100)</f>
        <v>-3.7576933701810922</v>
      </c>
      <c r="AM208" s="52">
        <f>IF(OR((levels!AQ208)="",(levels!AM208)=""),"",(levels!AQ208/levels!AM208-1)*100)</f>
        <v>-3.731545468551134</v>
      </c>
      <c r="AN208" s="52">
        <f>IF(OR((levels!AR208)="",(levels!AN208)=""),"",(levels!AR208/levels!AN208-1)*100)</f>
        <v>-0.14704652127536244</v>
      </c>
      <c r="AO208" s="52">
        <f>IF(OR((levels!AS208)="",(levels!AO208)=""),"",(levels!AS208/levels!AO208-1)*100)</f>
        <v>14.425652372692843</v>
      </c>
      <c r="AP208" s="52">
        <f>IF(OR((levels!AT208)="",(levels!AP208)=""),"",(levels!AT208/levels!AP208-1)*100)</f>
        <v>4.885359917854859</v>
      </c>
      <c r="AQ208" s="52">
        <f>IF(OR((levels!AU208)="",(levels!AQ208)=""),"",(levels!AU208/levels!AQ208-1)*100)</f>
        <v>5.4961370481070082</v>
      </c>
      <c r="AR208" s="52">
        <f>IF(OR((levels!AV208)="",(levels!AR208)=""),"",(levels!AV208/levels!AR208-1)*100)</f>
        <v>5.6156882432386146</v>
      </c>
      <c r="AS208" s="52">
        <f>IF(OR((levels!AW208)="",(levels!AS208)=""),"",(levels!AW208/levels!AS208-1)*100)</f>
        <v>4.2120999028151918</v>
      </c>
      <c r="AT208" s="52">
        <f>IF(OR((levels!AX208)="",(levels!AT208)=""),"",(levels!AX208/levels!AT208-1)*100)</f>
        <v>2.5799078712245516</v>
      </c>
      <c r="AU208" s="52">
        <f>IF(OR((levels!AY208)="",(levels!AU208)=""),"",(levels!AY208/levels!AU208-1)*100)</f>
        <v>1.7517967864888906</v>
      </c>
      <c r="AV208" s="52">
        <f>IF(OR((levels!AZ208)="",(levels!AV208)=""),"",(levels!AZ208/levels!AV208-1)*100)</f>
        <v>1.1987078853796573</v>
      </c>
      <c r="AW208" s="52">
        <f>IF(OR((levels!BA208)="",(levels!AW208)=""),"",(levels!BA208/levels!AW208-1)*100)</f>
        <v>0.57254411885965251</v>
      </c>
      <c r="AX208" s="52">
        <f>IF(OR((levels!BB208)="",(levels!AX208)=""),"",(levels!BB208/levels!AX208-1)*100)</f>
        <v>0.14553507742596228</v>
      </c>
      <c r="AY208" s="52">
        <f>IF(OR((levels!BC208)="",(levels!AY208)=""),"",(levels!BC208/levels!AY208-1)*100)</f>
        <v>0.24679289113982428</v>
      </c>
      <c r="AZ208" s="52" t="str">
        <f>IF(OR((levels!BD208)="",(levels!AZ208)=""),"",(levels!BD208/levels!AZ208-1)*100)</f>
        <v/>
      </c>
      <c r="BA208" s="52" t="str">
        <f>IF(OR((levels!BE208)="",(levels!BA208)=""),"",(levels!BE208/levels!BA208-1)*100)</f>
        <v/>
      </c>
      <c r="BB208" s="52" t="str">
        <f>IF(OR((levels!BF208)="",(levels!BB208)=""),"",(levels!BF208/levels!BB208-1)*100)</f>
        <v/>
      </c>
      <c r="BC208" s="52" t="str">
        <f>IF(OR((levels!BG208)="",(levels!BC208)=""),"",(levels!BG208/levels!BC208-1)*100)</f>
        <v/>
      </c>
    </row>
    <row r="209" spans="1:55" x14ac:dyDescent="0.2">
      <c r="A209" s="43" t="s">
        <v>300</v>
      </c>
      <c r="B209" s="38"/>
      <c r="C209" s="39">
        <v>45412</v>
      </c>
      <c r="D209" s="52">
        <f>IF(OR((levels!H209)="",(levels!D209)=""),"",(levels!H209/levels!D209-1)*100)</f>
        <v>-0.24258326049790835</v>
      </c>
      <c r="E209" s="52">
        <f>IF(OR((levels!I209)="",(levels!E209)=""),"",(levels!I209/levels!E209-1)*100)</f>
        <v>-0.58157947525239173</v>
      </c>
      <c r="F209" s="52">
        <f>IF(OR((levels!J209)="",(levels!F209)=""),"",(levels!J209/levels!F209-1)*100)</f>
        <v>-0.90131151356890316</v>
      </c>
      <c r="G209" s="52">
        <f>IF(OR((levels!K209)="",(levels!G209)=""),"",(levels!K209/levels!G209-1)*100)</f>
        <v>-0.94070636886353087</v>
      </c>
      <c r="H209" s="52">
        <f>IF(OR((levels!L209)="",(levels!H209)=""),"",(levels!L209/levels!H209-1)*100)</f>
        <v>-1.0472780862877507</v>
      </c>
      <c r="I209" s="52">
        <f>IF(OR((levels!M209)="",(levels!I209)=""),"",(levels!M209/levels!I209-1)*100)</f>
        <v>-0.28346075991342312</v>
      </c>
      <c r="J209" s="52">
        <f>IF(OR((levels!N209)="",(levels!J209)=""),"",(levels!N209/levels!J209-1)*100)</f>
        <v>0.20001279628036883</v>
      </c>
      <c r="K209" s="52">
        <f>IF(OR((levels!O209)="",(levels!K209)=""),"",(levels!O209/levels!K209-1)*100)</f>
        <v>0.99312620944285168</v>
      </c>
      <c r="L209" s="52">
        <f>IF(OR((levels!P209)="",(levels!L209)=""),"",(levels!P209/levels!L209-1)*100)</f>
        <v>1.6900920192728597</v>
      </c>
      <c r="M209" s="52">
        <f>IF(OR((levels!Q209)="",(levels!M209)=""),"",(levels!Q209/levels!M209-1)*100)</f>
        <v>1.4234121802543909</v>
      </c>
      <c r="N209" s="52">
        <f>IF(OR((levels!R209)="",(levels!N209)=""),"",(levels!R209/levels!N209-1)*100)</f>
        <v>1.6185887202935012</v>
      </c>
      <c r="O209" s="52">
        <f>IF(OR((levels!S209)="",(levels!O209)=""),"",(levels!S209/levels!O209-1)*100)</f>
        <v>1.6801626841601136</v>
      </c>
      <c r="P209" s="52">
        <f>IF(OR((levels!T209)="",(levels!P209)=""),"",(levels!T209/levels!P209-1)*100)</f>
        <v>1.9833740044535642</v>
      </c>
      <c r="Q209" s="52">
        <f>IF(OR((levels!U209)="",(levels!Q209)=""),"",(levels!U209/levels!Q209-1)*100)</f>
        <v>2.2220015030431473</v>
      </c>
      <c r="R209" s="52">
        <f>IF(OR((levels!V209)="",(levels!R209)=""),"",(levels!V209/levels!R209-1)*100)</f>
        <v>2.1406973827851283</v>
      </c>
      <c r="S209" s="52">
        <f>IF(OR((levels!W209)="",(levels!S209)=""),"",(levels!W209/levels!S209-1)*100)</f>
        <v>2.2191355614992192</v>
      </c>
      <c r="T209" s="52">
        <f>IF(OR((levels!X209)="",(levels!T209)=""),"",(levels!X209/levels!T209-1)*100)</f>
        <v>2.0246623541606557</v>
      </c>
      <c r="U209" s="52">
        <f>IF(OR((levels!Y209)="",(levels!U209)=""),"",(levels!Y209/levels!U209-1)*100)</f>
        <v>1.7893667945030556</v>
      </c>
      <c r="V209" s="52">
        <f>IF(OR((levels!Z209)="",(levels!V209)=""),"",(levels!Z209/levels!V209-1)*100)</f>
        <v>1.814765864811041</v>
      </c>
      <c r="W209" s="52">
        <f>IF(OR((levels!AA209)="",(levels!W209)=""),"",(levels!AA209/levels!W209-1)*100)</f>
        <v>2.1711211455597734</v>
      </c>
      <c r="X209" s="52">
        <f>IF(OR((levels!AB209)="",(levels!X209)=""),"",(levels!AB209/levels!X209-1)*100)</f>
        <v>2.3896514927841395</v>
      </c>
      <c r="Y209" s="52">
        <f>IF(OR((levels!AC209)="",(levels!Y209)=""),"",(levels!AC209/levels!Y209-1)*100)</f>
        <v>3.0053150947112028</v>
      </c>
      <c r="Z209" s="52">
        <f>IF(OR((levels!AD209)="",(levels!Z209)=""),"",(levels!AD209/levels!Z209-1)*100)</f>
        <v>3.2803695812096523</v>
      </c>
      <c r="AA209" s="52">
        <f>IF(OR((levels!AE209)="",(levels!AA209)=""),"",(levels!AE209/levels!AA209-1)*100)</f>
        <v>3.241827280370968</v>
      </c>
      <c r="AB209" s="52">
        <f>IF(OR((levels!AF209)="",(levels!AB209)=""),"",(levels!AF209/levels!AB209-1)*100)</f>
        <v>2.6107432258607899</v>
      </c>
      <c r="AC209" s="52">
        <f>IF(OR((levels!AG209)="",(levels!AC209)=""),"",(levels!AG209/levels!AC209-1)*100)</f>
        <v>2.3571809063329896</v>
      </c>
      <c r="AD209" s="52">
        <f>IF(OR((levels!AH209)="",(levels!AD209)=""),"",(levels!AH209/levels!AD209-1)*100)</f>
        <v>1.6556447537182217</v>
      </c>
      <c r="AE209" s="52">
        <f>IF(OR((levels!AI209)="",(levels!AE209)=""),"",(levels!AI209/levels!AE209-1)*100)</f>
        <v>1.5737887577817133</v>
      </c>
      <c r="AF209" s="52">
        <f>IF(OR((levels!AJ209)="",(levels!AF209)=""),"",(levels!AJ209/levels!AF209-1)*100)</f>
        <v>2.0563000068879678</v>
      </c>
      <c r="AG209" s="52">
        <f>IF(OR((levels!AK209)="",(levels!AG209)=""),"",(levels!AK209/levels!AG209-1)*100)</f>
        <v>1.8500829642124295</v>
      </c>
      <c r="AH209" s="52">
        <f>IF(OR((levels!AL209)="",(levels!AH209)=""),"",(levels!AL209/levels!AH209-1)*100)</f>
        <v>2.0109021141539563</v>
      </c>
      <c r="AI209" s="52">
        <f>IF(OR((levels!AM209)="",(levels!AI209)=""),"",(levels!AM209/levels!AI209-1)*100)</f>
        <v>1.4044166959297444</v>
      </c>
      <c r="AJ209" s="52">
        <f>IF(OR((levels!AN209)="",(levels!AJ209)=""),"",(levels!AN209/levels!AJ209-1)*100)</f>
        <v>-2.3080310041280749</v>
      </c>
      <c r="AK209" s="52">
        <f>IF(OR((levels!AO209)="",(levels!AK209)=""),"",(levels!AO209/levels!AK209-1)*100)</f>
        <v>-13.347415276360607</v>
      </c>
      <c r="AL209" s="52">
        <f>IF(OR((levels!AP209)="",(levels!AL209)=""),"",(levels!AP209/levels!AL209-1)*100)</f>
        <v>-3.7576933701810922</v>
      </c>
      <c r="AM209" s="52">
        <f>IF(OR((levels!AQ209)="",(levels!AM209)=""),"",(levels!AQ209/levels!AM209-1)*100)</f>
        <v>-3.731545468551134</v>
      </c>
      <c r="AN209" s="52">
        <f>IF(OR((levels!AR209)="",(levels!AN209)=""),"",(levels!AR209/levels!AN209-1)*100)</f>
        <v>-0.14704652127536244</v>
      </c>
      <c r="AO209" s="52">
        <f>IF(OR((levels!AS209)="",(levels!AO209)=""),"",(levels!AS209/levels!AO209-1)*100)</f>
        <v>14.425652372692843</v>
      </c>
      <c r="AP209" s="52">
        <f>IF(OR((levels!AT209)="",(levels!AP209)=""),"",(levels!AT209/levels!AP209-1)*100)</f>
        <v>4.885359917854859</v>
      </c>
      <c r="AQ209" s="52">
        <f>IF(OR((levels!AU209)="",(levels!AQ209)=""),"",(levels!AU209/levels!AQ209-1)*100)</f>
        <v>5.4961370481070082</v>
      </c>
      <c r="AR209" s="52">
        <f>IF(OR((levels!AV209)="",(levels!AR209)=""),"",(levels!AV209/levels!AR209-1)*100)</f>
        <v>5.6156882432386146</v>
      </c>
      <c r="AS209" s="52">
        <f>IF(OR((levels!AW209)="",(levels!AS209)=""),"",(levels!AW209/levels!AS209-1)*100)</f>
        <v>4.2120999028151918</v>
      </c>
      <c r="AT209" s="52">
        <f>IF(OR((levels!AX209)="",(levels!AT209)=""),"",(levels!AX209/levels!AT209-1)*100)</f>
        <v>2.5799078712245516</v>
      </c>
      <c r="AU209" s="52">
        <f>IF(OR((levels!AY209)="",(levels!AU209)=""),"",(levels!AY209/levels!AU209-1)*100)</f>
        <v>1.7517967864888906</v>
      </c>
      <c r="AV209" s="52">
        <f>IF(OR((levels!AZ209)="",(levels!AV209)=""),"",(levels!AZ209/levels!AV209-1)*100)</f>
        <v>1.1987078853796573</v>
      </c>
      <c r="AW209" s="52">
        <f>IF(OR((levels!BA209)="",(levels!AW209)=""),"",(levels!BA209/levels!AW209-1)*100)</f>
        <v>0.57254411885965251</v>
      </c>
      <c r="AX209" s="52">
        <f>IF(OR((levels!BB209)="",(levels!AX209)=""),"",(levels!BB209/levels!AX209-1)*100)</f>
        <v>0.14553507742596228</v>
      </c>
      <c r="AY209" s="52">
        <f>IF(OR((levels!BC209)="",(levels!AY209)=""),"",(levels!BC209/levels!AY209-1)*100)</f>
        <v>0.24679289113982428</v>
      </c>
      <c r="AZ209" s="52">
        <f>IF(OR((levels!BD209)="",(levels!AZ209)=""),"",(levels!BD209/levels!AZ209-1)*100)</f>
        <v>0.47280814821448747</v>
      </c>
      <c r="BA209" s="52" t="str">
        <f>IF(OR((levels!BE209)="",(levels!BA209)=""),"",(levels!BE209/levels!BA209-1)*100)</f>
        <v/>
      </c>
      <c r="BB209" s="52" t="str">
        <f>IF(OR((levels!BF209)="",(levels!BB209)=""),"",(levels!BF209/levels!BB209-1)*100)</f>
        <v/>
      </c>
      <c r="BC209" s="52" t="str">
        <f>IF(OR((levels!BG209)="",(levels!BC209)=""),"",(levels!BG209/levels!BC209-1)*100)</f>
        <v/>
      </c>
    </row>
    <row r="210" spans="1:55" x14ac:dyDescent="0.2">
      <c r="A210" s="43" t="s">
        <v>301</v>
      </c>
      <c r="B210" s="38"/>
      <c r="C210" s="39">
        <v>45427</v>
      </c>
      <c r="D210" s="52">
        <f>IF(OR((levels!H210)="",(levels!D210)=""),"",(levels!H210/levels!D210-1)*100)</f>
        <v>-0.24258326049790835</v>
      </c>
      <c r="E210" s="52">
        <f>IF(OR((levels!I210)="",(levels!E210)=""),"",(levels!I210/levels!E210-1)*100)</f>
        <v>-0.58157947525239173</v>
      </c>
      <c r="F210" s="52">
        <f>IF(OR((levels!J210)="",(levels!F210)=""),"",(levels!J210/levels!F210-1)*100)</f>
        <v>-0.90131151356890316</v>
      </c>
      <c r="G210" s="52">
        <f>IF(OR((levels!K210)="",(levels!G210)=""),"",(levels!K210/levels!G210-1)*100)</f>
        <v>-0.94070636886353087</v>
      </c>
      <c r="H210" s="52">
        <f>IF(OR((levels!L210)="",(levels!H210)=""),"",(levels!L210/levels!H210-1)*100)</f>
        <v>-1.0472780862877507</v>
      </c>
      <c r="I210" s="52">
        <f>IF(OR((levels!M210)="",(levels!I210)=""),"",(levels!M210/levels!I210-1)*100)</f>
        <v>-0.28346075991342312</v>
      </c>
      <c r="J210" s="52">
        <f>IF(OR((levels!N210)="",(levels!J210)=""),"",(levels!N210/levels!J210-1)*100)</f>
        <v>0.20001279628036883</v>
      </c>
      <c r="K210" s="52">
        <f>IF(OR((levels!O210)="",(levels!K210)=""),"",(levels!O210/levels!K210-1)*100)</f>
        <v>0.99312620944285168</v>
      </c>
      <c r="L210" s="52">
        <f>IF(OR((levels!P210)="",(levels!L210)=""),"",(levels!P210/levels!L210-1)*100)</f>
        <v>1.6900920192728597</v>
      </c>
      <c r="M210" s="52">
        <f>IF(OR((levels!Q210)="",(levels!M210)=""),"",(levels!Q210/levels!M210-1)*100)</f>
        <v>1.4234121802543909</v>
      </c>
      <c r="N210" s="52">
        <f>IF(OR((levels!R210)="",(levels!N210)=""),"",(levels!R210/levels!N210-1)*100)</f>
        <v>1.6185887202935012</v>
      </c>
      <c r="O210" s="52">
        <f>IF(OR((levels!S210)="",(levels!O210)=""),"",(levels!S210/levels!O210-1)*100)</f>
        <v>1.6801626841601136</v>
      </c>
      <c r="P210" s="52">
        <f>IF(OR((levels!T210)="",(levels!P210)=""),"",(levels!T210/levels!P210-1)*100)</f>
        <v>1.9833740044535642</v>
      </c>
      <c r="Q210" s="52">
        <f>IF(OR((levels!U210)="",(levels!Q210)=""),"",(levels!U210/levels!Q210-1)*100)</f>
        <v>2.2220015030431473</v>
      </c>
      <c r="R210" s="52">
        <f>IF(OR((levels!V210)="",(levels!R210)=""),"",(levels!V210/levels!R210-1)*100)</f>
        <v>2.1406973827851283</v>
      </c>
      <c r="S210" s="52">
        <f>IF(OR((levels!W210)="",(levels!S210)=""),"",(levels!W210/levels!S210-1)*100)</f>
        <v>2.2191355614992192</v>
      </c>
      <c r="T210" s="52">
        <f>IF(OR((levels!X210)="",(levels!T210)=""),"",(levels!X210/levels!T210-1)*100)</f>
        <v>2.0246623541606557</v>
      </c>
      <c r="U210" s="52">
        <f>IF(OR((levels!Y210)="",(levels!U210)=""),"",(levels!Y210/levels!U210-1)*100)</f>
        <v>1.7893667945030556</v>
      </c>
      <c r="V210" s="52">
        <f>IF(OR((levels!Z210)="",(levels!V210)=""),"",(levels!Z210/levels!V210-1)*100)</f>
        <v>1.814765864811041</v>
      </c>
      <c r="W210" s="52">
        <f>IF(OR((levels!AA210)="",(levels!W210)=""),"",(levels!AA210/levels!W210-1)*100)</f>
        <v>2.1711211455597734</v>
      </c>
      <c r="X210" s="52">
        <f>IF(OR((levels!AB210)="",(levels!X210)=""),"",(levels!AB210/levels!X210-1)*100)</f>
        <v>2.3896514927841395</v>
      </c>
      <c r="Y210" s="52">
        <f>IF(OR((levels!AC210)="",(levels!Y210)=""),"",(levels!AC210/levels!Y210-1)*100)</f>
        <v>3.0053150947112028</v>
      </c>
      <c r="Z210" s="52">
        <f>IF(OR((levels!AD210)="",(levels!Z210)=""),"",(levels!AD210/levels!Z210-1)*100)</f>
        <v>3.2803695812096523</v>
      </c>
      <c r="AA210" s="52">
        <f>IF(OR((levels!AE210)="",(levels!AA210)=""),"",(levels!AE210/levels!AA210-1)*100)</f>
        <v>3.241827280370968</v>
      </c>
      <c r="AB210" s="52">
        <f>IF(OR((levels!AF210)="",(levels!AB210)=""),"",(levels!AF210/levels!AB210-1)*100)</f>
        <v>2.6107432258607899</v>
      </c>
      <c r="AC210" s="52">
        <f>IF(OR((levels!AG210)="",(levels!AC210)=""),"",(levels!AG210/levels!AC210-1)*100)</f>
        <v>2.3571809063329896</v>
      </c>
      <c r="AD210" s="52">
        <f>IF(OR((levels!AH210)="",(levels!AD210)=""),"",(levels!AH210/levels!AD210-1)*100)</f>
        <v>1.6556447537182217</v>
      </c>
      <c r="AE210" s="52">
        <f>IF(OR((levels!AI210)="",(levels!AE210)=""),"",(levels!AI210/levels!AE210-1)*100)</f>
        <v>1.5737887577817133</v>
      </c>
      <c r="AF210" s="52">
        <f>IF(OR((levels!AJ210)="",(levels!AF210)=""),"",(levels!AJ210/levels!AF210-1)*100)</f>
        <v>2.0563000068879678</v>
      </c>
      <c r="AG210" s="52">
        <f>IF(OR((levels!AK210)="",(levels!AG210)=""),"",(levels!AK210/levels!AG210-1)*100)</f>
        <v>1.8500829642124295</v>
      </c>
      <c r="AH210" s="52">
        <f>IF(OR((levels!AL210)="",(levels!AH210)=""),"",(levels!AL210/levels!AH210-1)*100)</f>
        <v>2.0109021141539563</v>
      </c>
      <c r="AI210" s="52">
        <f>IF(OR((levels!AM210)="",(levels!AI210)=""),"",(levels!AM210/levels!AI210-1)*100)</f>
        <v>1.4044166959297444</v>
      </c>
      <c r="AJ210" s="52">
        <f>IF(OR((levels!AN210)="",(levels!AJ210)=""),"",(levels!AN210/levels!AJ210-1)*100)</f>
        <v>-2.3080310041280749</v>
      </c>
      <c r="AK210" s="52">
        <f>IF(OR((levels!AO210)="",(levels!AK210)=""),"",(levels!AO210/levels!AK210-1)*100)</f>
        <v>-13.347415276360607</v>
      </c>
      <c r="AL210" s="52">
        <f>IF(OR((levels!AP210)="",(levels!AL210)=""),"",(levels!AP210/levels!AL210-1)*100)</f>
        <v>-3.7576933701810922</v>
      </c>
      <c r="AM210" s="52">
        <f>IF(OR((levels!AQ210)="",(levels!AM210)=""),"",(levels!AQ210/levels!AM210-1)*100)</f>
        <v>-3.731545468551134</v>
      </c>
      <c r="AN210" s="52">
        <f>IF(OR((levels!AR210)="",(levels!AN210)=""),"",(levels!AR210/levels!AN210-1)*100)</f>
        <v>-0.14704652127536244</v>
      </c>
      <c r="AO210" s="52">
        <f>IF(OR((levels!AS210)="",(levels!AO210)=""),"",(levels!AS210/levels!AO210-1)*100)</f>
        <v>14.425652372692843</v>
      </c>
      <c r="AP210" s="52">
        <f>IF(OR((levels!AT210)="",(levels!AP210)=""),"",(levels!AT210/levels!AP210-1)*100)</f>
        <v>4.885359917854859</v>
      </c>
      <c r="AQ210" s="52">
        <f>IF(OR((levels!AU210)="",(levels!AQ210)=""),"",(levels!AU210/levels!AQ210-1)*100)</f>
        <v>5.4961370481070082</v>
      </c>
      <c r="AR210" s="52">
        <f>IF(OR((levels!AV210)="",(levels!AR210)=""),"",(levels!AV210/levels!AR210-1)*100)</f>
        <v>5.6156882432386146</v>
      </c>
      <c r="AS210" s="52">
        <f>IF(OR((levels!AW210)="",(levels!AS210)=""),"",(levels!AW210/levels!AS210-1)*100)</f>
        <v>4.2120999028151918</v>
      </c>
      <c r="AT210" s="52">
        <f>IF(OR((levels!AX210)="",(levels!AT210)=""),"",(levels!AX210/levels!AT210-1)*100)</f>
        <v>2.5799078712245516</v>
      </c>
      <c r="AU210" s="52">
        <f>IF(OR((levels!AY210)="",(levels!AU210)=""),"",(levels!AY210/levels!AU210-1)*100)</f>
        <v>1.7517967864888906</v>
      </c>
      <c r="AV210" s="52">
        <f>IF(OR((levels!AZ210)="",(levels!AV210)=""),"",(levels!AZ210/levels!AV210-1)*100)</f>
        <v>1.1987078853796573</v>
      </c>
      <c r="AW210" s="52">
        <f>IF(OR((levels!BA210)="",(levels!AW210)=""),"",(levels!BA210/levels!AW210-1)*100)</f>
        <v>0.57254411885965251</v>
      </c>
      <c r="AX210" s="52">
        <f>IF(OR((levels!BB210)="",(levels!AX210)=""),"",(levels!BB210/levels!AX210-1)*100)</f>
        <v>0.14553507742596228</v>
      </c>
      <c r="AY210" s="52">
        <f>IF(OR((levels!BC210)="",(levels!AY210)=""),"",(levels!BC210/levels!AY210-1)*100)</f>
        <v>0.24679289113982428</v>
      </c>
      <c r="AZ210" s="52">
        <f>IF(OR((levels!BD210)="",(levels!AZ210)=""),"",(levels!BD210/levels!AZ210-1)*100)</f>
        <v>0.422671688362386</v>
      </c>
      <c r="BA210" s="52" t="str">
        <f>IF(OR((levels!BE210)="",(levels!BA210)=""),"",(levels!BE210/levels!BA210-1)*100)</f>
        <v/>
      </c>
      <c r="BB210" s="52" t="str">
        <f>IF(OR((levels!BF210)="",(levels!BB210)=""),"",(levels!BF210/levels!BB210-1)*100)</f>
        <v/>
      </c>
      <c r="BC210" s="52" t="str">
        <f>IF(OR((levels!BG210)="",(levels!BC210)=""),"",(levels!BG210/levels!BC210-1)*100)</f>
        <v/>
      </c>
    </row>
    <row r="211" spans="1:55" x14ac:dyDescent="0.2">
      <c r="A211" s="43" t="s">
        <v>302</v>
      </c>
      <c r="B211" s="38"/>
      <c r="C211" s="39"/>
      <c r="D211" s="52" t="str">
        <f>IF(OR((levels!H211)="",(levels!D211)=""),"",(levels!H211/levels!D211-1)*100)</f>
        <v/>
      </c>
      <c r="E211" s="52" t="str">
        <f>IF(OR((levels!I211)="",(levels!E211)=""),"",(levels!I211/levels!E211-1)*100)</f>
        <v/>
      </c>
      <c r="F211" s="52" t="str">
        <f>IF(OR((levels!J211)="",(levels!F211)=""),"",(levels!J211/levels!F211-1)*100)</f>
        <v/>
      </c>
      <c r="G211" s="52" t="str">
        <f>IF(OR((levels!K211)="",(levels!G211)=""),"",(levels!K211/levels!G211-1)*100)</f>
        <v/>
      </c>
      <c r="H211" s="52" t="str">
        <f>IF(OR((levels!L211)="",(levels!H211)=""),"",(levels!L211/levels!H211-1)*100)</f>
        <v/>
      </c>
      <c r="I211" s="52" t="str">
        <f>IF(OR((levels!M211)="",(levels!I211)=""),"",(levels!M211/levels!I211-1)*100)</f>
        <v/>
      </c>
      <c r="J211" s="52" t="str">
        <f>IF(OR((levels!N211)="",(levels!J211)=""),"",(levels!N211/levels!J211-1)*100)</f>
        <v/>
      </c>
      <c r="K211" s="52" t="str">
        <f>IF(OR((levels!O211)="",(levels!K211)=""),"",(levels!O211/levels!K211-1)*100)</f>
        <v/>
      </c>
      <c r="L211" s="52" t="str">
        <f>IF(OR((levels!P211)="",(levels!L211)=""),"",(levels!P211/levels!L211-1)*100)</f>
        <v/>
      </c>
      <c r="M211" s="52" t="str">
        <f>IF(OR((levels!Q211)="",(levels!M211)=""),"",(levels!Q211/levels!M211-1)*100)</f>
        <v/>
      </c>
      <c r="N211" s="52" t="str">
        <f>IF(OR((levels!R211)="",(levels!N211)=""),"",(levels!R211/levels!N211-1)*100)</f>
        <v/>
      </c>
      <c r="O211" s="52" t="str">
        <f>IF(OR((levels!S211)="",(levels!O211)=""),"",(levels!S211/levels!O211-1)*100)</f>
        <v/>
      </c>
      <c r="P211" s="52" t="str">
        <f>IF(OR((levels!T211)="",(levels!P211)=""),"",(levels!T211/levels!P211-1)*100)</f>
        <v/>
      </c>
      <c r="Q211" s="52" t="str">
        <f>IF(OR((levels!U211)="",(levels!Q211)=""),"",(levels!U211/levels!Q211-1)*100)</f>
        <v/>
      </c>
      <c r="R211" s="52" t="str">
        <f>IF(OR((levels!V211)="",(levels!R211)=""),"",(levels!V211/levels!R211-1)*100)</f>
        <v/>
      </c>
      <c r="S211" s="52" t="str">
        <f>IF(OR((levels!W211)="",(levels!S211)=""),"",(levels!W211/levels!S211-1)*100)</f>
        <v/>
      </c>
      <c r="T211" s="52" t="str">
        <f>IF(OR((levels!X211)="",(levels!T211)=""),"",(levels!X211/levels!T211-1)*100)</f>
        <v/>
      </c>
      <c r="U211" s="52" t="str">
        <f>IF(OR((levels!Y211)="",(levels!U211)=""),"",(levels!Y211/levels!U211-1)*100)</f>
        <v/>
      </c>
      <c r="V211" s="52" t="str">
        <f>IF(OR((levels!Z211)="",(levels!V211)=""),"",(levels!Z211/levels!V211-1)*100)</f>
        <v/>
      </c>
      <c r="W211" s="52" t="str">
        <f>IF(OR((levels!AA211)="",(levels!W211)=""),"",(levels!AA211/levels!W211-1)*100)</f>
        <v/>
      </c>
      <c r="X211" s="52" t="str">
        <f>IF(OR((levels!AB211)="",(levels!X211)=""),"",(levels!AB211/levels!X211-1)*100)</f>
        <v/>
      </c>
      <c r="Y211" s="52" t="str">
        <f>IF(OR((levels!AC211)="",(levels!Y211)=""),"",(levels!AC211/levels!Y211-1)*100)</f>
        <v/>
      </c>
      <c r="Z211" s="52" t="str">
        <f>IF(OR((levels!AD211)="",(levels!Z211)=""),"",(levels!AD211/levels!Z211-1)*100)</f>
        <v/>
      </c>
      <c r="AA211" s="52" t="str">
        <f>IF(OR((levels!AE211)="",(levels!AA211)=""),"",(levels!AE211/levels!AA211-1)*100)</f>
        <v/>
      </c>
      <c r="AB211" s="52" t="str">
        <f>IF(OR((levels!AF211)="",(levels!AB211)=""),"",(levels!AF211/levels!AB211-1)*100)</f>
        <v/>
      </c>
      <c r="AC211" s="52" t="str">
        <f>IF(OR((levels!AG211)="",(levels!AC211)=""),"",(levels!AG211/levels!AC211-1)*100)</f>
        <v/>
      </c>
      <c r="AD211" s="52" t="str">
        <f>IF(OR((levels!AH211)="",(levels!AD211)=""),"",(levels!AH211/levels!AD211-1)*100)</f>
        <v/>
      </c>
      <c r="AE211" s="52" t="str">
        <f>IF(OR((levels!AI211)="",(levels!AE211)=""),"",(levels!AI211/levels!AE211-1)*100)</f>
        <v/>
      </c>
      <c r="AF211" s="52" t="str">
        <f>IF(OR((levels!AJ211)="",(levels!AF211)=""),"",(levels!AJ211/levels!AF211-1)*100)</f>
        <v/>
      </c>
      <c r="AG211" s="52" t="str">
        <f>IF(OR((levels!AK211)="",(levels!AG211)=""),"",(levels!AK211/levels!AG211-1)*100)</f>
        <v/>
      </c>
      <c r="AH211" s="52" t="str">
        <f>IF(OR((levels!AL211)="",(levels!AH211)=""),"",(levels!AL211/levels!AH211-1)*100)</f>
        <v/>
      </c>
      <c r="AI211" s="52" t="str">
        <f>IF(OR((levels!AM211)="",(levels!AI211)=""),"",(levels!AM211/levels!AI211-1)*100)</f>
        <v/>
      </c>
      <c r="AJ211" s="52" t="str">
        <f>IF(OR((levels!AN211)="",(levels!AJ211)=""),"",(levels!AN211/levels!AJ211-1)*100)</f>
        <v/>
      </c>
      <c r="AK211" s="52" t="str">
        <f>IF(OR((levels!AO211)="",(levels!AK211)=""),"",(levels!AO211/levels!AK211-1)*100)</f>
        <v/>
      </c>
      <c r="AL211" s="52" t="str">
        <f>IF(OR((levels!AP211)="",(levels!AL211)=""),"",(levels!AP211/levels!AL211-1)*100)</f>
        <v/>
      </c>
      <c r="AM211" s="52" t="str">
        <f>IF(OR((levels!AQ211)="",(levels!AM211)=""),"",(levels!AQ211/levels!AM211-1)*100)</f>
        <v/>
      </c>
      <c r="AN211" s="52" t="str">
        <f>IF(OR((levels!AR211)="",(levels!AN211)=""),"",(levels!AR211/levels!AN211-1)*100)</f>
        <v/>
      </c>
      <c r="AO211" s="52" t="str">
        <f>IF(OR((levels!AS211)="",(levels!AO211)=""),"",(levels!AS211/levels!AO211-1)*100)</f>
        <v/>
      </c>
      <c r="AP211" s="52" t="str">
        <f>IF(OR((levels!AT211)="",(levels!AP211)=""),"",(levels!AT211/levels!AP211-1)*100)</f>
        <v/>
      </c>
      <c r="AQ211" s="52" t="str">
        <f>IF(OR((levels!AU211)="",(levels!AQ211)=""),"",(levels!AU211/levels!AQ211-1)*100)</f>
        <v/>
      </c>
      <c r="AR211" s="52" t="str">
        <f>IF(OR((levels!AV211)="",(levels!AR211)=""),"",(levels!AV211/levels!AR211-1)*100)</f>
        <v/>
      </c>
      <c r="AS211" s="52" t="str">
        <f>IF(OR((levels!AW211)="",(levels!AS211)=""),"",(levels!AW211/levels!AS211-1)*100)</f>
        <v/>
      </c>
      <c r="AT211" s="52" t="str">
        <f>IF(OR((levels!AX211)="",(levels!AT211)=""),"",(levels!AX211/levels!AT211-1)*100)</f>
        <v/>
      </c>
      <c r="AU211" s="52" t="str">
        <f>IF(OR((levels!AY211)="",(levels!AU211)=""),"",(levels!AY211/levels!AU211-1)*100)</f>
        <v/>
      </c>
      <c r="AV211" s="52" t="str">
        <f>IF(OR((levels!AZ211)="",(levels!AV211)=""),"",(levels!AZ211/levels!AV211-1)*100)</f>
        <v/>
      </c>
      <c r="AW211" s="52" t="str">
        <f>IF(OR((levels!BA211)="",(levels!AW211)=""),"",(levels!BA211/levels!AW211-1)*100)</f>
        <v/>
      </c>
      <c r="AX211" s="52" t="str">
        <f>IF(OR((levels!BB211)="",(levels!AX211)=""),"",(levels!BB211/levels!AX211-1)*100)</f>
        <v/>
      </c>
      <c r="AY211" s="52" t="str">
        <f>IF(OR((levels!BC211)="",(levels!AY211)=""),"",(levels!BC211/levels!AY211-1)*100)</f>
        <v/>
      </c>
      <c r="AZ211" s="52" t="str">
        <f>IF(OR((levels!BD211)="",(levels!AZ211)=""),"",(levels!BD211/levels!AZ211-1)*100)</f>
        <v/>
      </c>
      <c r="BA211" s="52" t="str">
        <f>IF(OR((levels!BE211)="",(levels!BA211)=""),"",(levels!BE211/levels!BA211-1)*100)</f>
        <v/>
      </c>
      <c r="BB211" s="52" t="str">
        <f>IF(OR((levels!BF211)="",(levels!BB211)=""),"",(levels!BF211/levels!BB211-1)*100)</f>
        <v/>
      </c>
      <c r="BC211" s="52" t="str">
        <f>IF(OR((levels!BG211)="",(levels!BC211)=""),"",(levels!BG211/levels!BC211-1)*100)</f>
        <v/>
      </c>
    </row>
    <row r="212" spans="1:55" x14ac:dyDescent="0.2">
      <c r="A212" s="43" t="s">
        <v>303</v>
      </c>
      <c r="B212" s="38"/>
      <c r="C212" s="39"/>
      <c r="D212" s="52" t="str">
        <f>IF(OR((levels!H212)="",(levels!D212)=""),"",(levels!H212/levels!D212-1)*100)</f>
        <v/>
      </c>
      <c r="E212" s="52" t="str">
        <f>IF(OR((levels!I212)="",(levels!E212)=""),"",(levels!I212/levels!E212-1)*100)</f>
        <v/>
      </c>
      <c r="F212" s="52" t="str">
        <f>IF(OR((levels!J212)="",(levels!F212)=""),"",(levels!J212/levels!F212-1)*100)</f>
        <v/>
      </c>
      <c r="G212" s="52" t="str">
        <f>IF(OR((levels!K212)="",(levels!G212)=""),"",(levels!K212/levels!G212-1)*100)</f>
        <v/>
      </c>
      <c r="H212" s="52" t="str">
        <f>IF(OR((levels!L212)="",(levels!H212)=""),"",(levels!L212/levels!H212-1)*100)</f>
        <v/>
      </c>
      <c r="I212" s="52" t="str">
        <f>IF(OR((levels!M212)="",(levels!I212)=""),"",(levels!M212/levels!I212-1)*100)</f>
        <v/>
      </c>
      <c r="J212" s="52" t="str">
        <f>IF(OR((levels!N212)="",(levels!J212)=""),"",(levels!N212/levels!J212-1)*100)</f>
        <v/>
      </c>
      <c r="K212" s="52" t="str">
        <f>IF(OR((levels!O212)="",(levels!K212)=""),"",(levels!O212/levels!K212-1)*100)</f>
        <v/>
      </c>
      <c r="L212" s="52" t="str">
        <f>IF(OR((levels!P212)="",(levels!L212)=""),"",(levels!P212/levels!L212-1)*100)</f>
        <v/>
      </c>
      <c r="M212" s="52" t="str">
        <f>IF(OR((levels!Q212)="",(levels!M212)=""),"",(levels!Q212/levels!M212-1)*100)</f>
        <v/>
      </c>
      <c r="N212" s="52" t="str">
        <f>IF(OR((levels!R212)="",(levels!N212)=""),"",(levels!R212/levels!N212-1)*100)</f>
        <v/>
      </c>
      <c r="O212" s="52" t="str">
        <f>IF(OR((levels!S212)="",(levels!O212)=""),"",(levels!S212/levels!O212-1)*100)</f>
        <v/>
      </c>
      <c r="P212" s="52" t="str">
        <f>IF(OR((levels!T212)="",(levels!P212)=""),"",(levels!T212/levels!P212-1)*100)</f>
        <v/>
      </c>
      <c r="Q212" s="52" t="str">
        <f>IF(OR((levels!U212)="",(levels!Q212)=""),"",(levels!U212/levels!Q212-1)*100)</f>
        <v/>
      </c>
      <c r="R212" s="52" t="str">
        <f>IF(OR((levels!V212)="",(levels!R212)=""),"",(levels!V212/levels!R212-1)*100)</f>
        <v/>
      </c>
      <c r="S212" s="52" t="str">
        <f>IF(OR((levels!W212)="",(levels!S212)=""),"",(levels!W212/levels!S212-1)*100)</f>
        <v/>
      </c>
      <c r="T212" s="52" t="str">
        <f>IF(OR((levels!X212)="",(levels!T212)=""),"",(levels!X212/levels!T212-1)*100)</f>
        <v/>
      </c>
      <c r="U212" s="52" t="str">
        <f>IF(OR((levels!Y212)="",(levels!U212)=""),"",(levels!Y212/levels!U212-1)*100)</f>
        <v/>
      </c>
      <c r="V212" s="52" t="str">
        <f>IF(OR((levels!Z212)="",(levels!V212)=""),"",(levels!Z212/levels!V212-1)*100)</f>
        <v/>
      </c>
      <c r="W212" s="52" t="str">
        <f>IF(OR((levels!AA212)="",(levels!W212)=""),"",(levels!AA212/levels!W212-1)*100)</f>
        <v/>
      </c>
      <c r="X212" s="52" t="str">
        <f>IF(OR((levels!AB212)="",(levels!X212)=""),"",(levels!AB212/levels!X212-1)*100)</f>
        <v/>
      </c>
      <c r="Y212" s="52" t="str">
        <f>IF(OR((levels!AC212)="",(levels!Y212)=""),"",(levels!AC212/levels!Y212-1)*100)</f>
        <v/>
      </c>
      <c r="Z212" s="52" t="str">
        <f>IF(OR((levels!AD212)="",(levels!Z212)=""),"",(levels!AD212/levels!Z212-1)*100)</f>
        <v/>
      </c>
      <c r="AA212" s="52" t="str">
        <f>IF(OR((levels!AE212)="",(levels!AA212)=""),"",(levels!AE212/levels!AA212-1)*100)</f>
        <v/>
      </c>
      <c r="AB212" s="52" t="str">
        <f>IF(OR((levels!AF212)="",(levels!AB212)=""),"",(levels!AF212/levels!AB212-1)*100)</f>
        <v/>
      </c>
      <c r="AC212" s="52" t="str">
        <f>IF(OR((levels!AG212)="",(levels!AC212)=""),"",(levels!AG212/levels!AC212-1)*100)</f>
        <v/>
      </c>
      <c r="AD212" s="52" t="str">
        <f>IF(OR((levels!AH212)="",(levels!AD212)=""),"",(levels!AH212/levels!AD212-1)*100)</f>
        <v/>
      </c>
      <c r="AE212" s="52" t="str">
        <f>IF(OR((levels!AI212)="",(levels!AE212)=""),"",(levels!AI212/levels!AE212-1)*100)</f>
        <v/>
      </c>
      <c r="AF212" s="52" t="str">
        <f>IF(OR((levels!AJ212)="",(levels!AF212)=""),"",(levels!AJ212/levels!AF212-1)*100)</f>
        <v/>
      </c>
      <c r="AG212" s="52" t="str">
        <f>IF(OR((levels!AK212)="",(levels!AG212)=""),"",(levels!AK212/levels!AG212-1)*100)</f>
        <v/>
      </c>
      <c r="AH212" s="52" t="str">
        <f>IF(OR((levels!AL212)="",(levels!AH212)=""),"",(levels!AL212/levels!AH212-1)*100)</f>
        <v/>
      </c>
      <c r="AI212" s="52" t="str">
        <f>IF(OR((levels!AM212)="",(levels!AI212)=""),"",(levels!AM212/levels!AI212-1)*100)</f>
        <v/>
      </c>
      <c r="AJ212" s="52" t="str">
        <f>IF(OR((levels!AN212)="",(levels!AJ212)=""),"",(levels!AN212/levels!AJ212-1)*100)</f>
        <v/>
      </c>
      <c r="AK212" s="52" t="str">
        <f>IF(OR((levels!AO212)="",(levels!AK212)=""),"",(levels!AO212/levels!AK212-1)*100)</f>
        <v/>
      </c>
      <c r="AL212" s="52" t="str">
        <f>IF(OR((levels!AP212)="",(levels!AL212)=""),"",(levels!AP212/levels!AL212-1)*100)</f>
        <v/>
      </c>
      <c r="AM212" s="52" t="str">
        <f>IF(OR((levels!AQ212)="",(levels!AM212)=""),"",(levels!AQ212/levels!AM212-1)*100)</f>
        <v/>
      </c>
      <c r="AN212" s="52" t="str">
        <f>IF(OR((levels!AR212)="",(levels!AN212)=""),"",(levels!AR212/levels!AN212-1)*100)</f>
        <v/>
      </c>
      <c r="AO212" s="52" t="str">
        <f>IF(OR((levels!AS212)="",(levels!AO212)=""),"",(levels!AS212/levels!AO212-1)*100)</f>
        <v/>
      </c>
      <c r="AP212" s="52" t="str">
        <f>IF(OR((levels!AT212)="",(levels!AP212)=""),"",(levels!AT212/levels!AP212-1)*100)</f>
        <v/>
      </c>
      <c r="AQ212" s="52" t="str">
        <f>IF(OR((levels!AU212)="",(levels!AQ212)=""),"",(levels!AU212/levels!AQ212-1)*100)</f>
        <v/>
      </c>
      <c r="AR212" s="52" t="str">
        <f>IF(OR((levels!AV212)="",(levels!AR212)=""),"",(levels!AV212/levels!AR212-1)*100)</f>
        <v/>
      </c>
      <c r="AS212" s="52" t="str">
        <f>IF(OR((levels!AW212)="",(levels!AS212)=""),"",(levels!AW212/levels!AS212-1)*100)</f>
        <v/>
      </c>
      <c r="AT212" s="52" t="str">
        <f>IF(OR((levels!AX212)="",(levels!AT212)=""),"",(levels!AX212/levels!AT212-1)*100)</f>
        <v/>
      </c>
      <c r="AU212" s="52" t="str">
        <f>IF(OR((levels!AY212)="",(levels!AU212)=""),"",(levels!AY212/levels!AU212-1)*100)</f>
        <v/>
      </c>
      <c r="AV212" s="52" t="str">
        <f>IF(OR((levels!AZ212)="",(levels!AV212)=""),"",(levels!AZ212/levels!AV212-1)*100)</f>
        <v/>
      </c>
      <c r="AW212" s="52" t="str">
        <f>IF(OR((levels!BA212)="",(levels!AW212)=""),"",(levels!BA212/levels!AW212-1)*100)</f>
        <v/>
      </c>
      <c r="AX212" s="52" t="str">
        <f>IF(OR((levels!BB212)="",(levels!AX212)=""),"",(levels!BB212/levels!AX212-1)*100)</f>
        <v/>
      </c>
      <c r="AY212" s="52" t="str">
        <f>IF(OR((levels!BC212)="",(levels!AY212)=""),"",(levels!BC212/levels!AY212-1)*100)</f>
        <v/>
      </c>
      <c r="AZ212" s="52" t="str">
        <f>IF(OR((levels!BD212)="",(levels!AZ212)=""),"",(levels!BD212/levels!AZ212-1)*100)</f>
        <v/>
      </c>
      <c r="BA212" s="52" t="str">
        <f>IF(OR((levels!BE212)="",(levels!BA212)=""),"",(levels!BE212/levels!BA212-1)*100)</f>
        <v/>
      </c>
      <c r="BB212" s="52" t="str">
        <f>IF(OR((levels!BF212)="",(levels!BB212)=""),"",(levels!BF212/levels!BB212-1)*100)</f>
        <v/>
      </c>
      <c r="BC212" s="52" t="str">
        <f>IF(OR((levels!BG212)="",(levels!BC212)=""),"",(levels!BG212/levels!BC212-1)*100)</f>
        <v/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00B0F0"/>
  </sheetPr>
  <dimension ref="B2:Y38"/>
  <sheetViews>
    <sheetView topLeftCell="A10" zoomScaleNormal="100" workbookViewId="0">
      <selection activeCell="D35" sqref="D35:G35"/>
    </sheetView>
  </sheetViews>
  <sheetFormatPr defaultColWidth="9.140625" defaultRowHeight="18" customHeight="1" x14ac:dyDescent="0.2"/>
  <cols>
    <col min="1" max="1" width="18.7109375" style="1" customWidth="1"/>
    <col min="2" max="2" width="10.42578125" style="5" bestFit="1" customWidth="1"/>
    <col min="3" max="12" width="8.5703125" style="5" customWidth="1"/>
    <col min="13" max="13" width="3.28515625" style="5" customWidth="1"/>
    <col min="14" max="19" width="8.28515625" style="5" customWidth="1"/>
    <col min="20" max="20" width="4.7109375" style="5" customWidth="1"/>
    <col min="21" max="25" width="8.28515625" style="5" customWidth="1"/>
    <col min="26" max="26" width="4.85546875" style="1" customWidth="1"/>
    <col min="27" max="16384" width="9.140625" style="1"/>
  </cols>
  <sheetData>
    <row r="2" spans="2:25" ht="18" customHeight="1" x14ac:dyDescent="0.2">
      <c r="C2" s="5" t="s">
        <v>50</v>
      </c>
      <c r="D2" s="5" t="s">
        <v>42</v>
      </c>
      <c r="E2" s="5" t="s">
        <v>43</v>
      </c>
      <c r="G2" s="5" t="s">
        <v>51</v>
      </c>
    </row>
    <row r="3" spans="2:25" ht="18" customHeight="1" thickBot="1" x14ac:dyDescent="0.25">
      <c r="O3" s="5" t="s">
        <v>32</v>
      </c>
      <c r="U3" s="5" t="s">
        <v>35</v>
      </c>
    </row>
    <row r="4" spans="2:25" ht="18" customHeight="1" thickBot="1" x14ac:dyDescent="0.25">
      <c r="B4" s="61" t="s">
        <v>27</v>
      </c>
      <c r="C4" s="59"/>
      <c r="D4" s="59"/>
      <c r="E4" s="59"/>
      <c r="F4" s="59"/>
      <c r="G4" s="60"/>
      <c r="H4" s="59" t="s">
        <v>31</v>
      </c>
      <c r="I4" s="59"/>
      <c r="J4" s="59"/>
      <c r="K4" s="59"/>
      <c r="L4" s="60"/>
    </row>
    <row r="5" spans="2:25" ht="18" customHeight="1" x14ac:dyDescent="0.2">
      <c r="B5" s="6" t="s">
        <v>293</v>
      </c>
      <c r="C5" s="7" t="s">
        <v>23</v>
      </c>
      <c r="D5" s="7" t="s">
        <v>24</v>
      </c>
      <c r="E5" s="7" t="s">
        <v>25</v>
      </c>
      <c r="F5" s="7" t="s">
        <v>26</v>
      </c>
      <c r="G5" s="8" t="s">
        <v>61</v>
      </c>
      <c r="H5" s="9" t="s">
        <v>28</v>
      </c>
      <c r="I5" s="10" t="s">
        <v>29</v>
      </c>
      <c r="J5" s="10" t="s">
        <v>60</v>
      </c>
      <c r="K5" s="10" t="s">
        <v>30</v>
      </c>
      <c r="L5" s="11" t="s">
        <v>73</v>
      </c>
      <c r="M5" s="12"/>
      <c r="O5" s="12" t="s">
        <v>28</v>
      </c>
      <c r="P5" s="12" t="s">
        <v>29</v>
      </c>
      <c r="Q5" s="12" t="s">
        <v>60</v>
      </c>
      <c r="R5" s="12" t="s">
        <v>30</v>
      </c>
      <c r="S5" s="12" t="s">
        <v>61</v>
      </c>
      <c r="U5" s="12" t="s">
        <v>28</v>
      </c>
      <c r="V5" s="12" t="s">
        <v>29</v>
      </c>
      <c r="W5" s="12" t="s">
        <v>60</v>
      </c>
      <c r="X5" s="12" t="s">
        <v>30</v>
      </c>
      <c r="Y5" s="12" t="s">
        <v>61</v>
      </c>
    </row>
    <row r="6" spans="2:25" ht="18" customHeight="1" x14ac:dyDescent="0.2">
      <c r="B6" s="13" t="s">
        <v>49</v>
      </c>
      <c r="C6" s="14"/>
      <c r="D6" s="14"/>
      <c r="E6" s="14"/>
      <c r="F6" s="14">
        <f>'QoQ Growth Rates'!X100</f>
        <v>0.56407973561829472</v>
      </c>
      <c r="G6" s="15">
        <f>'QoQ Growth Rates'!X210</f>
        <v>0.75849181738236737</v>
      </c>
      <c r="H6" s="16"/>
      <c r="I6" s="16"/>
      <c r="J6" s="16"/>
      <c r="K6" s="16"/>
      <c r="L6" s="17"/>
      <c r="N6" s="12" t="str">
        <f t="shared" ref="N6" si="0">B6</f>
        <v>2017Q1</v>
      </c>
      <c r="O6" s="18" t="str">
        <f t="shared" ref="O6:O8" si="1">IF(H6="","",ABS(H6))</f>
        <v/>
      </c>
      <c r="P6" s="18" t="str">
        <f t="shared" ref="P6:P8" si="2">IF(I6="","",ABS(I6))</f>
        <v/>
      </c>
      <c r="Q6" s="18" t="str">
        <f t="shared" ref="Q6:Q8" si="3">IF(J6="","",ABS(J6))</f>
        <v/>
      </c>
      <c r="R6" s="18" t="str">
        <f t="shared" ref="R6:R8" si="4">IF(K6="","",ABS(K6))</f>
        <v/>
      </c>
      <c r="S6" s="18" t="str">
        <f t="shared" ref="S6:S8" si="5">IF(L6="","",ABS(L6))</f>
        <v/>
      </c>
      <c r="U6" s="18" t="str">
        <f t="shared" ref="U6:U19" si="6">IF(H6="","",POWER(H6,2))</f>
        <v/>
      </c>
      <c r="V6" s="18" t="str">
        <f t="shared" ref="V6:V19" si="7">IF(I6="","",POWER(I6,2))</f>
        <v/>
      </c>
      <c r="W6" s="18" t="str">
        <f t="shared" ref="W6:W19" si="8">IF(J6="","",POWER(J6,2))</f>
        <v/>
      </c>
      <c r="X6" s="18" t="str">
        <f t="shared" ref="X6:X19" si="9">IF(K6="","",POWER(K6,2))</f>
        <v/>
      </c>
      <c r="Y6" s="18" t="str">
        <f t="shared" ref="Y6:Y19" si="10">IF(L6="","",POWER(L6,2))</f>
        <v/>
      </c>
    </row>
    <row r="7" spans="2:25" ht="18" customHeight="1" x14ac:dyDescent="0.2">
      <c r="B7" s="13" t="s">
        <v>52</v>
      </c>
      <c r="C7" s="14"/>
      <c r="D7" s="14"/>
      <c r="E7" s="14">
        <f>'QoQ Growth Rates'!Y103</f>
        <v>0.73149209986107522</v>
      </c>
      <c r="F7" s="14">
        <f>'QoQ Growth Rates'!Y104</f>
        <v>0.73529273815153839</v>
      </c>
      <c r="G7" s="15">
        <f>'QoQ Growth Rates'!Y210</f>
        <v>0.8860373585869441</v>
      </c>
      <c r="H7" s="16"/>
      <c r="I7" s="16"/>
      <c r="J7" s="16"/>
      <c r="K7" s="16"/>
      <c r="L7" s="17"/>
      <c r="N7" s="12" t="str">
        <f t="shared" ref="N7" si="11">B7</f>
        <v>2017Q2</v>
      </c>
      <c r="O7" s="18" t="str">
        <f t="shared" si="1"/>
        <v/>
      </c>
      <c r="P7" s="18" t="str">
        <f t="shared" si="2"/>
        <v/>
      </c>
      <c r="Q7" s="18" t="str">
        <f t="shared" si="3"/>
        <v/>
      </c>
      <c r="R7" s="18" t="str">
        <f t="shared" si="4"/>
        <v/>
      </c>
      <c r="S7" s="18" t="str">
        <f t="shared" si="5"/>
        <v/>
      </c>
      <c r="U7" s="18" t="str">
        <f t="shared" si="6"/>
        <v/>
      </c>
      <c r="V7" s="18" t="str">
        <f t="shared" si="7"/>
        <v/>
      </c>
      <c r="W7" s="18" t="str">
        <f t="shared" si="8"/>
        <v/>
      </c>
      <c r="X7" s="18" t="str">
        <f t="shared" si="9"/>
        <v/>
      </c>
      <c r="Y7" s="18" t="str">
        <f t="shared" si="10"/>
        <v/>
      </c>
    </row>
    <row r="8" spans="2:25" ht="18" customHeight="1" x14ac:dyDescent="0.2">
      <c r="B8" s="13" t="s">
        <v>53</v>
      </c>
      <c r="C8" s="14"/>
      <c r="D8" s="14">
        <f>'QoQ Growth Rates'!Z106</f>
        <v>0.6381302251008858</v>
      </c>
      <c r="E8" s="14">
        <f>'QoQ Growth Rates'!Z107</f>
        <v>0.63669111491242436</v>
      </c>
      <c r="F8" s="14">
        <f>'QoQ Growth Rates'!Z108</f>
        <v>0.73051812483060363</v>
      </c>
      <c r="G8" s="15">
        <f>'QoQ Growth Rates'!Z210</f>
        <v>0.76180105031320444</v>
      </c>
      <c r="H8" s="16"/>
      <c r="I8" s="16"/>
      <c r="J8" s="16"/>
      <c r="K8" s="16"/>
      <c r="L8" s="17"/>
      <c r="N8" s="12" t="str">
        <f t="shared" ref="N8" si="12">B8</f>
        <v>2017Q3</v>
      </c>
      <c r="O8" s="18" t="str">
        <f t="shared" si="1"/>
        <v/>
      </c>
      <c r="P8" s="18" t="str">
        <f t="shared" si="2"/>
        <v/>
      </c>
      <c r="Q8" s="18" t="str">
        <f t="shared" si="3"/>
        <v/>
      </c>
      <c r="R8" s="18" t="str">
        <f t="shared" si="4"/>
        <v/>
      </c>
      <c r="S8" s="18" t="str">
        <f t="shared" si="5"/>
        <v/>
      </c>
      <c r="U8" s="18" t="str">
        <f t="shared" si="6"/>
        <v/>
      </c>
      <c r="V8" s="18" t="str">
        <f t="shared" si="7"/>
        <v/>
      </c>
      <c r="W8" s="18" t="str">
        <f t="shared" si="8"/>
        <v/>
      </c>
      <c r="X8" s="18" t="str">
        <f t="shared" si="9"/>
        <v/>
      </c>
      <c r="Y8" s="18" t="str">
        <f t="shared" si="10"/>
        <v/>
      </c>
    </row>
    <row r="9" spans="2:25" ht="18" customHeight="1" x14ac:dyDescent="0.2">
      <c r="B9" s="13" t="s">
        <v>54</v>
      </c>
      <c r="C9" s="14">
        <f>'QoQ Growth Rates'!AA109</f>
        <v>0.59385562593599062</v>
      </c>
      <c r="D9" s="14">
        <f>'QoQ Growth Rates'!AA110</f>
        <v>0.60901985143777537</v>
      </c>
      <c r="E9" s="14">
        <f>'QoQ Growth Rates'!AA111</f>
        <v>0.63597232597438769</v>
      </c>
      <c r="F9" s="14">
        <f>'QoQ Growth Rates'!AA112</f>
        <v>0.69916343814329096</v>
      </c>
      <c r="G9" s="15">
        <f>'QoQ Growth Rates'!AA210</f>
        <v>0.79686822117950307</v>
      </c>
      <c r="H9" s="16">
        <f t="shared" ref="H9:I19" si="13">IF(D9="","",D9-$C9)</f>
        <v>1.5164225501784756E-2</v>
      </c>
      <c r="I9" s="16">
        <f t="shared" si="13"/>
        <v>4.211670003839707E-2</v>
      </c>
      <c r="J9" s="16">
        <f t="shared" ref="J9:J19" si="14">IF(E9="","",E9-$D9)</f>
        <v>2.6952474536612314E-2</v>
      </c>
      <c r="K9" s="16">
        <f t="shared" ref="K9:K19" si="15">IF(F9="","",F9-$C9)</f>
        <v>0.10530781220730034</v>
      </c>
      <c r="L9" s="17">
        <f t="shared" ref="L9:L19" si="16">IF(G9="","",G9-$C9)</f>
        <v>0.20301259524351245</v>
      </c>
      <c r="N9" s="12" t="str">
        <f t="shared" ref="N9" si="17">B9</f>
        <v>2017Q4</v>
      </c>
      <c r="O9" s="18">
        <f t="shared" ref="O9:O19" si="18">IF(H9="","",ABS(H9))</f>
        <v>1.5164225501784756E-2</v>
      </c>
      <c r="P9" s="18">
        <f t="shared" ref="P9:P19" si="19">IF(I9="","",ABS(I9))</f>
        <v>4.211670003839707E-2</v>
      </c>
      <c r="Q9" s="18">
        <f t="shared" ref="Q9:Q19" si="20">IF(J9="","",ABS(J9))</f>
        <v>2.6952474536612314E-2</v>
      </c>
      <c r="R9" s="18">
        <f t="shared" ref="R9:R19" si="21">IF(K9="","",ABS(K9))</f>
        <v>0.10530781220730034</v>
      </c>
      <c r="S9" s="18">
        <f t="shared" ref="S9:S19" si="22">IF(L9="","",ABS(L9))</f>
        <v>0.20301259524351245</v>
      </c>
      <c r="U9" s="18">
        <f t="shared" si="6"/>
        <v>2.2995373506897913E-4</v>
      </c>
      <c r="V9" s="18">
        <f t="shared" si="7"/>
        <v>1.7738164221243159E-3</v>
      </c>
      <c r="W9" s="18">
        <f t="shared" si="8"/>
        <v>7.264358836467352E-4</v>
      </c>
      <c r="X9" s="18">
        <f t="shared" si="9"/>
        <v>1.1089735311888036E-2</v>
      </c>
      <c r="Y9" s="18">
        <f t="shared" si="10"/>
        <v>4.1214113827506213E-2</v>
      </c>
    </row>
    <row r="10" spans="2:25" ht="18" customHeight="1" x14ac:dyDescent="0.2">
      <c r="B10" s="13" t="s">
        <v>56</v>
      </c>
      <c r="C10" s="14">
        <f>'QoQ Growth Rates'!AB113</f>
        <v>0.48751337582553234</v>
      </c>
      <c r="D10" s="14">
        <f>'QoQ Growth Rates'!AB114</f>
        <v>0.44812975089449925</v>
      </c>
      <c r="E10" s="14">
        <f>'QoQ Growth Rates'!AB115</f>
        <v>0.44772307883416129</v>
      </c>
      <c r="F10" s="14">
        <f>'QoQ Growth Rates'!AB116</f>
        <v>0.4375630186015389</v>
      </c>
      <c r="G10" s="15">
        <f>'QoQ Growth Rates'!AB210</f>
        <v>0.14258759312100189</v>
      </c>
      <c r="H10" s="16">
        <f t="shared" si="13"/>
        <v>-3.938362493103309E-2</v>
      </c>
      <c r="I10" s="16">
        <f t="shared" si="13"/>
        <v>-3.9790296991371044E-2</v>
      </c>
      <c r="J10" s="16">
        <f t="shared" si="14"/>
        <v>-4.0667206033795367E-4</v>
      </c>
      <c r="K10" s="16">
        <f t="shared" si="15"/>
        <v>-4.9950357223993436E-2</v>
      </c>
      <c r="L10" s="17">
        <f t="shared" si="16"/>
        <v>-0.34492578270453045</v>
      </c>
      <c r="N10" s="12" t="str">
        <f t="shared" ref="N10" si="23">B10</f>
        <v>2018Q1</v>
      </c>
      <c r="O10" s="18">
        <f t="shared" si="18"/>
        <v>3.938362493103309E-2</v>
      </c>
      <c r="P10" s="18">
        <f t="shared" si="19"/>
        <v>3.9790296991371044E-2</v>
      </c>
      <c r="Q10" s="18">
        <f t="shared" si="20"/>
        <v>4.0667206033795367E-4</v>
      </c>
      <c r="R10" s="18">
        <f t="shared" si="21"/>
        <v>4.9950357223993436E-2</v>
      </c>
      <c r="S10" s="18">
        <f t="shared" si="22"/>
        <v>0.34492578270453045</v>
      </c>
      <c r="U10" s="18">
        <f t="shared" si="6"/>
        <v>1.5510699127082911E-3</v>
      </c>
      <c r="V10" s="18">
        <f t="shared" si="7"/>
        <v>1.5832677346615115E-3</v>
      </c>
      <c r="W10" s="18">
        <f t="shared" si="8"/>
        <v>1.6538216465951622E-7</v>
      </c>
      <c r="X10" s="18">
        <f t="shared" si="9"/>
        <v>2.4950381868045534E-3</v>
      </c>
      <c r="Y10" s="18">
        <f t="shared" si="10"/>
        <v>0.11897379557433295</v>
      </c>
    </row>
    <row r="11" spans="2:25" ht="18" customHeight="1" x14ac:dyDescent="0.2">
      <c r="B11" s="13" t="s">
        <v>55</v>
      </c>
      <c r="C11" s="14">
        <f>'QoQ Growth Rates'!AC117</f>
        <v>0.42493036148765206</v>
      </c>
      <c r="D11" s="14">
        <f>'QoQ Growth Rates'!AC118</f>
        <v>0.44267001363740288</v>
      </c>
      <c r="E11" s="14">
        <f>'QoQ Growth Rates'!AC119</f>
        <v>0.45129779677004489</v>
      </c>
      <c r="F11" s="14">
        <f>'QoQ Growth Rates'!AC120</f>
        <v>0.50200154505832817</v>
      </c>
      <c r="G11" s="15">
        <f>'QoQ Growth Rates'!AC210</f>
        <v>0.6367369750559293</v>
      </c>
      <c r="H11" s="16">
        <f t="shared" si="13"/>
        <v>1.7739652149750818E-2</v>
      </c>
      <c r="I11" s="16">
        <f t="shared" si="13"/>
        <v>2.6367435282392826E-2</v>
      </c>
      <c r="J11" s="16">
        <f t="shared" si="14"/>
        <v>8.6277831326420085E-3</v>
      </c>
      <c r="K11" s="16">
        <f t="shared" si="15"/>
        <v>7.7071183570676105E-2</v>
      </c>
      <c r="L11" s="17">
        <f t="shared" si="16"/>
        <v>0.21180661356827724</v>
      </c>
      <c r="N11" s="12" t="str">
        <f t="shared" ref="N11" si="24">B11</f>
        <v>2018Q2</v>
      </c>
      <c r="O11" s="18">
        <f t="shared" si="18"/>
        <v>1.7739652149750818E-2</v>
      </c>
      <c r="P11" s="18">
        <f t="shared" si="19"/>
        <v>2.6367435282392826E-2</v>
      </c>
      <c r="Q11" s="18">
        <f t="shared" si="20"/>
        <v>8.6277831326420085E-3</v>
      </c>
      <c r="R11" s="18">
        <f t="shared" si="21"/>
        <v>7.7071183570676105E-2</v>
      </c>
      <c r="S11" s="18">
        <f t="shared" si="22"/>
        <v>0.21180661356827724</v>
      </c>
      <c r="U11" s="18">
        <f t="shared" si="6"/>
        <v>3.1469525839415881E-4</v>
      </c>
      <c r="V11" s="18">
        <f t="shared" si="7"/>
        <v>6.9524164337117402E-4</v>
      </c>
      <c r="W11" s="18">
        <f t="shared" si="8"/>
        <v>7.443864178390195E-5</v>
      </c>
      <c r="X11" s="18">
        <f t="shared" si="9"/>
        <v>5.9399673369848541E-3</v>
      </c>
      <c r="Y11" s="18">
        <f t="shared" si="10"/>
        <v>4.4862041551261521E-2</v>
      </c>
    </row>
    <row r="12" spans="2:25" ht="18" customHeight="1" x14ac:dyDescent="0.2">
      <c r="B12" s="13" t="s">
        <v>57</v>
      </c>
      <c r="C12" s="14">
        <f>'QoQ Growth Rates'!AD121</f>
        <v>0.27124280401642498</v>
      </c>
      <c r="D12" s="14">
        <f>'QoQ Growth Rates'!AD122</f>
        <v>0.29275009708713551</v>
      </c>
      <c r="E12" s="14">
        <f>'QoQ Growth Rates'!AD123</f>
        <v>0.25470513535632566</v>
      </c>
      <c r="F12" s="14">
        <f>'QoQ Growth Rates'!AD124</f>
        <v>0.25865007188266009</v>
      </c>
      <c r="G12" s="15">
        <f>'QoQ Growth Rates'!AD210</f>
        <v>7.1199320044201819E-2</v>
      </c>
      <c r="H12" s="16">
        <f t="shared" si="13"/>
        <v>2.1507293070710531E-2</v>
      </c>
      <c r="I12" s="16">
        <f t="shared" si="13"/>
        <v>-1.6537668660099314E-2</v>
      </c>
      <c r="J12" s="16">
        <f t="shared" si="14"/>
        <v>-3.8044961730809845E-2</v>
      </c>
      <c r="K12" s="16">
        <f t="shared" si="15"/>
        <v>-1.2592732133764883E-2</v>
      </c>
      <c r="L12" s="17">
        <f t="shared" si="16"/>
        <v>-0.20004348397222316</v>
      </c>
      <c r="N12" s="12" t="str">
        <f t="shared" ref="N12" si="25">B12</f>
        <v>2018Q3</v>
      </c>
      <c r="O12" s="18">
        <f t="shared" si="18"/>
        <v>2.1507293070710531E-2</v>
      </c>
      <c r="P12" s="18">
        <f t="shared" si="19"/>
        <v>1.6537668660099314E-2</v>
      </c>
      <c r="Q12" s="18">
        <f t="shared" si="20"/>
        <v>3.8044961730809845E-2</v>
      </c>
      <c r="R12" s="18">
        <f t="shared" si="21"/>
        <v>1.2592732133764883E-2</v>
      </c>
      <c r="S12" s="18">
        <f t="shared" si="22"/>
        <v>0.20004348397222316</v>
      </c>
      <c r="U12" s="18">
        <f t="shared" si="6"/>
        <v>4.6256365522943325E-4</v>
      </c>
      <c r="V12" s="18">
        <f t="shared" si="7"/>
        <v>2.7349448471123105E-4</v>
      </c>
      <c r="W12" s="18">
        <f t="shared" si="8"/>
        <v>1.4474191130987857E-3</v>
      </c>
      <c r="X12" s="18">
        <f t="shared" si="9"/>
        <v>1.5857690259275467E-4</v>
      </c>
      <c r="Y12" s="18">
        <f t="shared" si="10"/>
        <v>4.0017395479745102E-2</v>
      </c>
    </row>
    <row r="13" spans="2:25" ht="18" customHeight="1" x14ac:dyDescent="0.2">
      <c r="B13" s="13" t="s">
        <v>58</v>
      </c>
      <c r="C13" s="14">
        <f>'QoQ Growth Rates'!AE125</f>
        <v>0.27128626037240533</v>
      </c>
      <c r="D13" s="14">
        <f>'QoQ Growth Rates'!AE126</f>
        <v>0.25224013254676603</v>
      </c>
      <c r="E13" s="14">
        <f>'QoQ Growth Rates'!AE127</f>
        <v>0.30094768950239548</v>
      </c>
      <c r="F13" s="14">
        <f>'QoQ Growth Rates'!AE128</f>
        <v>0.3064835932758303</v>
      </c>
      <c r="G13" s="15">
        <f>'QoQ Growth Rates'!AE210</f>
        <v>0.71570373635907458</v>
      </c>
      <c r="H13" s="16">
        <f t="shared" si="13"/>
        <v>-1.9046127825639303E-2</v>
      </c>
      <c r="I13" s="16">
        <f t="shared" si="13"/>
        <v>2.9661429129990147E-2</v>
      </c>
      <c r="J13" s="16">
        <f t="shared" si="14"/>
        <v>4.870755695562945E-2</v>
      </c>
      <c r="K13" s="16">
        <f t="shared" si="15"/>
        <v>3.5197332903424972E-2</v>
      </c>
      <c r="L13" s="17">
        <f t="shared" si="16"/>
        <v>0.44441747598666925</v>
      </c>
      <c r="N13" s="12" t="str">
        <f t="shared" ref="N13" si="26">B13</f>
        <v>2018Q4</v>
      </c>
      <c r="O13" s="18">
        <f t="shared" si="18"/>
        <v>1.9046127825639303E-2</v>
      </c>
      <c r="P13" s="18">
        <f t="shared" si="19"/>
        <v>2.9661429129990147E-2</v>
      </c>
      <c r="Q13" s="18">
        <f t="shared" si="20"/>
        <v>4.870755695562945E-2</v>
      </c>
      <c r="R13" s="18">
        <f t="shared" si="21"/>
        <v>3.5197332903424972E-2</v>
      </c>
      <c r="S13" s="18">
        <f t="shared" si="22"/>
        <v>0.44441747598666925</v>
      </c>
      <c r="U13" s="18">
        <f t="shared" si="6"/>
        <v>3.6275498515059171E-4</v>
      </c>
      <c r="V13" s="18">
        <f t="shared" si="7"/>
        <v>8.7980037803342805E-4</v>
      </c>
      <c r="W13" s="18">
        <f t="shared" si="8"/>
        <v>2.3724261045858868E-3</v>
      </c>
      <c r="X13" s="18">
        <f t="shared" si="9"/>
        <v>1.2388522435145221E-3</v>
      </c>
      <c r="Y13" s="18">
        <f t="shared" si="10"/>
        <v>0.19750689296236174</v>
      </c>
    </row>
    <row r="14" spans="2:25" ht="18" customHeight="1" x14ac:dyDescent="0.2">
      <c r="B14" s="13" t="s">
        <v>59</v>
      </c>
      <c r="C14" s="14">
        <f>'QoQ Growth Rates'!AF129</f>
        <v>0.4440004655688945</v>
      </c>
      <c r="D14" s="14">
        <f>'QoQ Growth Rates'!AF130</f>
        <v>0.47060969302692435</v>
      </c>
      <c r="E14" s="14">
        <f>'QoQ Growth Rates'!AF131</f>
        <v>0.45231434255947889</v>
      </c>
      <c r="F14" s="14">
        <f>'QoQ Growth Rates'!AF132</f>
        <v>0.49960774624657756</v>
      </c>
      <c r="G14" s="15">
        <f>'QoQ Growth Rates'!AF210</f>
        <v>0.61830013293295849</v>
      </c>
      <c r="H14" s="16">
        <f t="shared" si="13"/>
        <v>2.6609227458029849E-2</v>
      </c>
      <c r="I14" s="16">
        <f t="shared" si="13"/>
        <v>8.3138769905843901E-3</v>
      </c>
      <c r="J14" s="16">
        <f t="shared" si="14"/>
        <v>-1.8295350467445459E-2</v>
      </c>
      <c r="K14" s="16">
        <f t="shared" si="15"/>
        <v>5.5607280677683057E-2</v>
      </c>
      <c r="L14" s="17">
        <f t="shared" si="16"/>
        <v>0.17429966736406399</v>
      </c>
      <c r="N14" s="12" t="str">
        <f t="shared" ref="N14" si="27">B14</f>
        <v>2019Q1</v>
      </c>
      <c r="O14" s="18">
        <f t="shared" si="18"/>
        <v>2.6609227458029849E-2</v>
      </c>
      <c r="P14" s="18">
        <f t="shared" si="19"/>
        <v>8.3138769905843901E-3</v>
      </c>
      <c r="Q14" s="18">
        <f t="shared" si="20"/>
        <v>1.8295350467445459E-2</v>
      </c>
      <c r="R14" s="18">
        <f t="shared" si="21"/>
        <v>5.5607280677683057E-2</v>
      </c>
      <c r="S14" s="18">
        <f t="shared" si="22"/>
        <v>0.17429966736406399</v>
      </c>
      <c r="U14" s="18">
        <f t="shared" si="6"/>
        <v>7.0805098591316968E-4</v>
      </c>
      <c r="V14" s="18">
        <f t="shared" si="7"/>
        <v>6.912055061456855E-5</v>
      </c>
      <c r="W14" s="18">
        <f t="shared" si="8"/>
        <v>3.347198487266568E-4</v>
      </c>
      <c r="X14" s="18">
        <f t="shared" si="9"/>
        <v>3.0921696643666234E-3</v>
      </c>
      <c r="Y14" s="18">
        <f t="shared" si="10"/>
        <v>3.0380374043223354E-2</v>
      </c>
    </row>
    <row r="15" spans="2:25" ht="18" customHeight="1" x14ac:dyDescent="0.2">
      <c r="B15" s="13" t="s">
        <v>62</v>
      </c>
      <c r="C15" s="14">
        <f>'QoQ Growth Rates'!AG133</f>
        <v>0.25121796980707156</v>
      </c>
      <c r="D15" s="14">
        <f>'QoQ Growth Rates'!AG134</f>
        <v>0.2492597857162826</v>
      </c>
      <c r="E15" s="14">
        <f>'QoQ Growth Rates'!AG135</f>
        <v>0.23221163361037966</v>
      </c>
      <c r="F15" s="14">
        <f>'QoQ Growth Rates'!AG136</f>
        <v>0.23025772810862932</v>
      </c>
      <c r="G15" s="15">
        <f>'QoQ Growth Rates'!AG210</f>
        <v>0.4333883304145747</v>
      </c>
      <c r="H15" s="16">
        <f t="shared" si="13"/>
        <v>-1.9581840907889614E-3</v>
      </c>
      <c r="I15" s="16">
        <f t="shared" si="13"/>
        <v>-1.9006336196691898E-2</v>
      </c>
      <c r="J15" s="16">
        <f t="shared" si="14"/>
        <v>-1.7048152105902936E-2</v>
      </c>
      <c r="K15" s="16">
        <f t="shared" si="15"/>
        <v>-2.0960241698442239E-2</v>
      </c>
      <c r="L15" s="17">
        <f t="shared" si="16"/>
        <v>0.18217036060750313</v>
      </c>
      <c r="N15" s="12" t="str">
        <f t="shared" ref="N15" si="28">B15</f>
        <v>2019Q2</v>
      </c>
      <c r="O15" s="18">
        <f t="shared" si="18"/>
        <v>1.9581840907889614E-3</v>
      </c>
      <c r="P15" s="18">
        <f t="shared" si="19"/>
        <v>1.9006336196691898E-2</v>
      </c>
      <c r="Q15" s="18">
        <f t="shared" si="20"/>
        <v>1.7048152105902936E-2</v>
      </c>
      <c r="R15" s="18">
        <f t="shared" si="21"/>
        <v>2.0960241698442239E-2</v>
      </c>
      <c r="S15" s="18">
        <f t="shared" si="22"/>
        <v>0.18217036060750313</v>
      </c>
      <c r="U15" s="18">
        <f t="shared" si="6"/>
        <v>3.8344849334189914E-6</v>
      </c>
      <c r="V15" s="18">
        <f t="shared" si="7"/>
        <v>3.6124081562168063E-4</v>
      </c>
      <c r="W15" s="18">
        <f t="shared" si="8"/>
        <v>2.9063949022600273E-4</v>
      </c>
      <c r="X15" s="18">
        <f t="shared" si="9"/>
        <v>4.393317320571168E-4</v>
      </c>
      <c r="Y15" s="18">
        <f t="shared" si="10"/>
        <v>3.3186040283867728E-2</v>
      </c>
    </row>
    <row r="16" spans="2:25" ht="18" customHeight="1" x14ac:dyDescent="0.2">
      <c r="B16" s="13" t="s">
        <v>63</v>
      </c>
      <c r="C16" s="14">
        <f>'QoQ Growth Rates'!AH137</f>
        <v>0.25647266418054038</v>
      </c>
      <c r="D16" s="14">
        <f>'QoQ Growth Rates'!AH138</f>
        <v>0.27946970782251057</v>
      </c>
      <c r="E16" s="14">
        <f>'QoQ Growth Rates'!AH139</f>
        <v>0.30012517847755049</v>
      </c>
      <c r="F16" s="14">
        <f>'QoQ Growth Rates'!AH140</f>
        <v>0.33525653719486126</v>
      </c>
      <c r="G16" s="15">
        <f>'QoQ Growth Rates'!AH210</f>
        <v>0.22920964993204951</v>
      </c>
      <c r="H16" s="16">
        <f t="shared" si="13"/>
        <v>2.2997043641970194E-2</v>
      </c>
      <c r="I16" s="16">
        <f t="shared" si="13"/>
        <v>4.3652514297010114E-2</v>
      </c>
      <c r="J16" s="16">
        <f t="shared" si="14"/>
        <v>2.065547065503992E-2</v>
      </c>
      <c r="K16" s="16">
        <f t="shared" si="15"/>
        <v>7.8783873014320882E-2</v>
      </c>
      <c r="L16" s="17">
        <f t="shared" si="16"/>
        <v>-2.7263014248490869E-2</v>
      </c>
      <c r="N16" s="12" t="str">
        <f t="shared" ref="N16" si="29">B16</f>
        <v>2019Q3</v>
      </c>
      <c r="O16" s="18">
        <f t="shared" si="18"/>
        <v>2.2997043641970194E-2</v>
      </c>
      <c r="P16" s="18">
        <f t="shared" si="19"/>
        <v>4.3652514297010114E-2</v>
      </c>
      <c r="Q16" s="18">
        <f t="shared" si="20"/>
        <v>2.065547065503992E-2</v>
      </c>
      <c r="R16" s="18">
        <f t="shared" si="21"/>
        <v>7.8783873014320882E-2</v>
      </c>
      <c r="S16" s="18">
        <f t="shared" si="22"/>
        <v>2.7263014248490869E-2</v>
      </c>
      <c r="U16" s="18">
        <f t="shared" si="6"/>
        <v>5.2886401627068173E-4</v>
      </c>
      <c r="V16" s="18">
        <f t="shared" si="7"/>
        <v>1.9055420044506723E-3</v>
      </c>
      <c r="W16" s="18">
        <f t="shared" si="8"/>
        <v>4.2664846798121526E-4</v>
      </c>
      <c r="X16" s="18">
        <f t="shared" si="9"/>
        <v>6.2068986471366383E-3</v>
      </c>
      <c r="Y16" s="18">
        <f t="shared" si="10"/>
        <v>7.4327194591341616E-4</v>
      </c>
    </row>
    <row r="17" spans="2:25" ht="18" customHeight="1" x14ac:dyDescent="0.2">
      <c r="B17" s="13" t="s">
        <v>64</v>
      </c>
      <c r="C17" s="14">
        <f>'QoQ Growth Rates'!AI141</f>
        <v>0.14109298102946699</v>
      </c>
      <c r="D17" s="14">
        <f>'QoQ Growth Rates'!AI142</f>
        <v>0.11060999623948575</v>
      </c>
      <c r="E17" s="14">
        <f>'QoQ Growth Rates'!AI143</f>
        <v>0.16312954563610926</v>
      </c>
      <c r="F17" s="14">
        <f>'QoQ Growth Rates'!AI144</f>
        <v>0.16870325484170667</v>
      </c>
      <c r="G17" s="15">
        <f>'QoQ Growth Rates'!AI210</f>
        <v>0.11691866107428339</v>
      </c>
      <c r="H17" s="16">
        <f t="shared" si="13"/>
        <v>-3.0482984789981238E-2</v>
      </c>
      <c r="I17" s="16">
        <f t="shared" si="13"/>
        <v>2.2036564606642273E-2</v>
      </c>
      <c r="J17" s="16">
        <f t="shared" si="14"/>
        <v>5.2519549396623511E-2</v>
      </c>
      <c r="K17" s="16">
        <f t="shared" si="15"/>
        <v>2.7610273812239683E-2</v>
      </c>
      <c r="L17" s="17">
        <f t="shared" si="16"/>
        <v>-2.4174319955183599E-2</v>
      </c>
      <c r="N17" s="12" t="str">
        <f t="shared" ref="N17" si="30">B17</f>
        <v>2019Q4</v>
      </c>
      <c r="O17" s="18">
        <f t="shared" si="18"/>
        <v>3.0482984789981238E-2</v>
      </c>
      <c r="P17" s="18">
        <f t="shared" si="19"/>
        <v>2.2036564606642273E-2</v>
      </c>
      <c r="Q17" s="18">
        <f t="shared" si="20"/>
        <v>5.2519549396623511E-2</v>
      </c>
      <c r="R17" s="18">
        <f t="shared" si="21"/>
        <v>2.7610273812239683E-2</v>
      </c>
      <c r="S17" s="18">
        <f t="shared" si="22"/>
        <v>2.4174319955183599E-2</v>
      </c>
      <c r="U17" s="18">
        <f t="shared" si="6"/>
        <v>9.2921236170622748E-4</v>
      </c>
      <c r="V17" s="18">
        <f t="shared" si="7"/>
        <v>4.8561017966271893E-4</v>
      </c>
      <c r="W17" s="18">
        <f t="shared" si="8"/>
        <v>2.7583030688243769E-3</v>
      </c>
      <c r="X17" s="18">
        <f t="shared" si="9"/>
        <v>7.6232721998684843E-4</v>
      </c>
      <c r="Y17" s="18">
        <f t="shared" si="10"/>
        <v>5.843977452955879E-4</v>
      </c>
    </row>
    <row r="18" spans="2:25" ht="18" customHeight="1" x14ac:dyDescent="0.2">
      <c r="B18" s="13" t="s">
        <v>66</v>
      </c>
      <c r="C18" s="14">
        <f>'QoQ Growth Rates'!AJ145</f>
        <v>-3.4673302353989688</v>
      </c>
      <c r="D18" s="14">
        <f>'QoQ Growth Rates'!AJ146</f>
        <v>-3.3300699838726633</v>
      </c>
      <c r="E18" s="14">
        <f>'QoQ Growth Rates'!AJ147</f>
        <v>-3.1779150294197755</v>
      </c>
      <c r="F18" s="14">
        <f>'QoQ Growth Rates'!AJ148</f>
        <v>-3.1757500527864746</v>
      </c>
      <c r="G18" s="15">
        <f>'QoQ Growth Rates'!AJ210</f>
        <v>-3.0653675916428647</v>
      </c>
      <c r="H18" s="16">
        <f t="shared" si="13"/>
        <v>0.1372602515263055</v>
      </c>
      <c r="I18" s="16">
        <f t="shared" si="13"/>
        <v>0.28941520597919324</v>
      </c>
      <c r="J18" s="16">
        <f t="shared" si="14"/>
        <v>0.15215495445288774</v>
      </c>
      <c r="K18" s="16">
        <f t="shared" si="15"/>
        <v>0.29158018261249419</v>
      </c>
      <c r="L18" s="17">
        <f t="shared" si="16"/>
        <v>0.40196264375610413</v>
      </c>
      <c r="N18" s="12" t="str">
        <f t="shared" ref="N18" si="31">B18</f>
        <v>2020Q1</v>
      </c>
      <c r="O18" s="18">
        <f t="shared" si="18"/>
        <v>0.1372602515263055</v>
      </c>
      <c r="P18" s="18">
        <f t="shared" si="19"/>
        <v>0.28941520597919324</v>
      </c>
      <c r="Q18" s="18">
        <f t="shared" si="20"/>
        <v>0.15215495445288774</v>
      </c>
      <c r="R18" s="18">
        <f t="shared" si="21"/>
        <v>0.29158018261249419</v>
      </c>
      <c r="S18" s="18">
        <f t="shared" si="22"/>
        <v>0.40196264375610413</v>
      </c>
      <c r="U18" s="18">
        <f t="shared" si="6"/>
        <v>1.8840376649064652E-2</v>
      </c>
      <c r="V18" s="18">
        <f t="shared" si="7"/>
        <v>8.3761161451978844E-2</v>
      </c>
      <c r="W18" s="18">
        <f t="shared" si="8"/>
        <v>2.315113016456034E-2</v>
      </c>
      <c r="X18" s="18">
        <f t="shared" si="9"/>
        <v>8.5019002892335452E-2</v>
      </c>
      <c r="Y18" s="18">
        <f t="shared" si="10"/>
        <v>0.16157396697539669</v>
      </c>
    </row>
    <row r="19" spans="2:25" ht="18" customHeight="1" x14ac:dyDescent="0.2">
      <c r="B19" s="13" t="s">
        <v>65</v>
      </c>
      <c r="C19" s="14">
        <f>'QoQ Growth Rates'!AK149</f>
        <v>-11.903719127647406</v>
      </c>
      <c r="D19" s="14">
        <f>'QoQ Growth Rates'!AK150</f>
        <v>-11.681050191612986</v>
      </c>
      <c r="E19" s="14">
        <f>'QoQ Growth Rates'!AK151</f>
        <v>-11.416974519008194</v>
      </c>
      <c r="F19" s="14">
        <f>'QoQ Growth Rates'!AK152</f>
        <v>-11.430485742761443</v>
      </c>
      <c r="G19" s="15">
        <f>'QoQ Growth Rates'!AK210</f>
        <v>-10.915781708206007</v>
      </c>
      <c r="H19" s="16">
        <f t="shared" si="13"/>
        <v>0.22266893603442028</v>
      </c>
      <c r="I19" s="16">
        <f t="shared" si="13"/>
        <v>0.48674460863921176</v>
      </c>
      <c r="J19" s="16">
        <f t="shared" si="14"/>
        <v>0.26407567260479148</v>
      </c>
      <c r="K19" s="16">
        <f t="shared" si="15"/>
        <v>0.47323338488596356</v>
      </c>
      <c r="L19" s="17">
        <f t="shared" si="16"/>
        <v>0.98793741944139946</v>
      </c>
      <c r="N19" s="12" t="str">
        <f t="shared" ref="N19" si="32">B19</f>
        <v>2020Q2</v>
      </c>
      <c r="O19" s="18">
        <f t="shared" si="18"/>
        <v>0.22266893603442028</v>
      </c>
      <c r="P19" s="18">
        <f t="shared" si="19"/>
        <v>0.48674460863921176</v>
      </c>
      <c r="Q19" s="18">
        <f t="shared" si="20"/>
        <v>0.26407567260479148</v>
      </c>
      <c r="R19" s="18">
        <f t="shared" si="21"/>
        <v>0.47323338488596356</v>
      </c>
      <c r="S19" s="18">
        <f t="shared" si="22"/>
        <v>0.98793741944139946</v>
      </c>
      <c r="U19" s="18">
        <f t="shared" si="6"/>
        <v>4.9581455074700749E-2</v>
      </c>
      <c r="V19" s="18">
        <f t="shared" si="7"/>
        <v>0.23692031403933941</v>
      </c>
      <c r="W19" s="18">
        <f t="shared" si="8"/>
        <v>6.973596086167301E-2</v>
      </c>
      <c r="X19" s="18">
        <f t="shared" si="9"/>
        <v>0.22394983657062653</v>
      </c>
      <c r="Y19" s="18">
        <f t="shared" si="10"/>
        <v>0.97602034473253163</v>
      </c>
    </row>
    <row r="20" spans="2:25" ht="18" customHeight="1" x14ac:dyDescent="0.2">
      <c r="B20" s="13" t="s">
        <v>67</v>
      </c>
      <c r="C20" s="14">
        <f>'QoQ Growth Rates'!AL153</f>
        <v>12.083002776456642</v>
      </c>
      <c r="D20" s="14">
        <f>'QoQ Growth Rates'!AL154</f>
        <v>11.61561997775571</v>
      </c>
      <c r="E20" s="14">
        <f>'QoQ Growth Rates'!AL155</f>
        <v>11.548449681039186</v>
      </c>
      <c r="F20" s="14">
        <f>'QoQ Growth Rates'!AL156</f>
        <v>11.538422299485784</v>
      </c>
      <c r="G20" s="15">
        <f>'QoQ Growth Rates'!AL210</f>
        <v>11.321437890837572</v>
      </c>
      <c r="H20" s="16">
        <f t="shared" ref="H20" si="33">IF(D20="","",D20-$C20)</f>
        <v>-0.4673827987009318</v>
      </c>
      <c r="I20" s="16">
        <f t="shared" ref="I20" si="34">IF(E20="","",E20-$C20)</f>
        <v>-0.53455309541745599</v>
      </c>
      <c r="J20" s="16">
        <f t="shared" ref="J20" si="35">IF(E20="","",E20-$D20)</f>
        <v>-6.7170296716524192E-2</v>
      </c>
      <c r="K20" s="16">
        <f t="shared" ref="K20" si="36">IF(F20="","",F20-$C20)</f>
        <v>-0.54458047697085732</v>
      </c>
      <c r="L20" s="17">
        <f t="shared" ref="L20" si="37">IF(G20="","",G20-$C20)</f>
        <v>-0.76156488561906954</v>
      </c>
      <c r="N20" s="12" t="str">
        <f t="shared" ref="N20" si="38">B20</f>
        <v>2020Q3</v>
      </c>
      <c r="O20" s="18">
        <f t="shared" ref="O20" si="39">IF(H20="","",ABS(H20))</f>
        <v>0.4673827987009318</v>
      </c>
      <c r="P20" s="18">
        <f t="shared" ref="P20" si="40">IF(I20="","",ABS(I20))</f>
        <v>0.53455309541745599</v>
      </c>
      <c r="Q20" s="18">
        <f t="shared" ref="Q20" si="41">IF(J20="","",ABS(J20))</f>
        <v>6.7170296716524192E-2</v>
      </c>
      <c r="R20" s="18">
        <f t="shared" ref="R20" si="42">IF(K20="","",ABS(K20))</f>
        <v>0.54458047697085732</v>
      </c>
      <c r="S20" s="18">
        <f t="shared" ref="S20" si="43">IF(L20="","",ABS(L20))</f>
        <v>0.76156488561906954</v>
      </c>
      <c r="U20" s="18">
        <f t="shared" ref="U20" si="44">IF(H20="","",POWER(H20,2))</f>
        <v>0.21844668052151572</v>
      </c>
      <c r="V20" s="18">
        <f t="shared" ref="V20" si="45">IF(I20="","",POWER(I20,2))</f>
        <v>0.28574701182038381</v>
      </c>
      <c r="W20" s="18">
        <f t="shared" ref="W20" si="46">IF(J20="","",POWER(J20,2))</f>
        <v>4.5118487609859008E-3</v>
      </c>
      <c r="X20" s="18">
        <f t="shared" ref="X20" si="47">IF(K20="","",POWER(K20,2))</f>
        <v>0.29656789589780647</v>
      </c>
      <c r="Y20" s="18">
        <f t="shared" ref="Y20" si="48">IF(L20="","",POWER(L20,2))</f>
        <v>0.57998107500798646</v>
      </c>
    </row>
    <row r="21" spans="2:25" ht="18" customHeight="1" x14ac:dyDescent="0.2">
      <c r="B21" s="13" t="s">
        <v>68</v>
      </c>
      <c r="C21" s="14">
        <f>'QoQ Growth Rates'!AM157</f>
        <v>-0.50197998475877137</v>
      </c>
      <c r="D21" s="14">
        <f>'QoQ Growth Rates'!AM158</f>
        <v>-0.40229973776862993</v>
      </c>
      <c r="E21" s="14">
        <f>'QoQ Growth Rates'!AM159</f>
        <v>-0.46087517379957976</v>
      </c>
      <c r="F21" s="14">
        <f>'QoQ Growth Rates'!AM160</f>
        <v>-0.4883861492019359</v>
      </c>
      <c r="G21" s="15">
        <f>'QoQ Growth Rates'!AM210</f>
        <v>0.14411924917649976</v>
      </c>
      <c r="H21" s="16">
        <f t="shared" ref="H21" si="49">IF(D21="","",D21-$C21)</f>
        <v>9.9680246990141441E-2</v>
      </c>
      <c r="I21" s="16">
        <f t="shared" ref="I21" si="50">IF(E21="","",E21-$C21)</f>
        <v>4.1104810959191607E-2</v>
      </c>
      <c r="J21" s="16">
        <f t="shared" ref="J21" si="51">IF(E21="","",E21-$D21)</f>
        <v>-5.8575436030949835E-2</v>
      </c>
      <c r="K21" s="16">
        <f t="shared" ref="K21" si="52">IF(F21="","",F21-$C21)</f>
        <v>1.3593835556835465E-2</v>
      </c>
      <c r="L21" s="17">
        <f t="shared" ref="L21" si="53">IF(G21="","",G21-$C21)</f>
        <v>0.64609923393527113</v>
      </c>
      <c r="N21" s="12" t="str">
        <f t="shared" ref="N21" si="54">B21</f>
        <v>2020Q4</v>
      </c>
      <c r="O21" s="18">
        <f t="shared" ref="O21" si="55">IF(H21="","",ABS(H21))</f>
        <v>9.9680246990141441E-2</v>
      </c>
      <c r="P21" s="18">
        <f t="shared" ref="P21" si="56">IF(I21="","",ABS(I21))</f>
        <v>4.1104810959191607E-2</v>
      </c>
      <c r="Q21" s="18">
        <f t="shared" ref="Q21" si="57">IF(J21="","",ABS(J21))</f>
        <v>5.8575436030949835E-2</v>
      </c>
      <c r="R21" s="18">
        <f t="shared" ref="R21" si="58">IF(K21="","",ABS(K21))</f>
        <v>1.3593835556835465E-2</v>
      </c>
      <c r="S21" s="18">
        <f t="shared" ref="S21" si="59">IF(L21="","",ABS(L21))</f>
        <v>0.64609923393527113</v>
      </c>
      <c r="U21" s="18">
        <f t="shared" ref="U21" si="60">IF(H21="","",POWER(H21,2))</f>
        <v>9.936151640015602E-3</v>
      </c>
      <c r="V21" s="18">
        <f t="shared" ref="V21" si="61">IF(I21="","",POWER(I21,2))</f>
        <v>1.6896054839908785E-3</v>
      </c>
      <c r="W21" s="18">
        <f t="shared" ref="W21" si="62">IF(J21="","",POWER(J21,2))</f>
        <v>3.431081706215896E-3</v>
      </c>
      <c r="X21" s="18">
        <f t="shared" ref="X21" si="63">IF(K21="","",POWER(K21,2))</f>
        <v>1.8479236514628417E-4</v>
      </c>
      <c r="Y21" s="18">
        <f t="shared" ref="Y21" si="64">IF(L21="","",POWER(L21,2))</f>
        <v>0.4174442200917442</v>
      </c>
    </row>
    <row r="22" spans="2:25" ht="18" customHeight="1" x14ac:dyDescent="0.2">
      <c r="B22" s="13" t="s">
        <v>69</v>
      </c>
      <c r="C22" s="14">
        <f>'QoQ Growth Rates'!AN161</f>
        <v>-0.38472022599990163</v>
      </c>
      <c r="D22" s="14">
        <f>'QoQ Growth Rates'!AN162</f>
        <v>-0.40592958202262386</v>
      </c>
      <c r="E22" s="14">
        <f>'QoQ Growth Rates'!AN163</f>
        <v>-0.14487472662846335</v>
      </c>
      <c r="F22" s="14">
        <f>'QoQ Growth Rates'!AN164</f>
        <v>-0.12387292881314016</v>
      </c>
      <c r="G22" s="15">
        <f>'QoQ Growth Rates'!AN210</f>
        <v>0.54393609473564197</v>
      </c>
      <c r="H22" s="16">
        <f t="shared" ref="H22" si="65">IF(D22="","",D22-$C22)</f>
        <v>-2.1209356022722226E-2</v>
      </c>
      <c r="I22" s="16">
        <f t="shared" ref="I22" si="66">IF(E22="","",E22-$C22)</f>
        <v>0.23984549937143829</v>
      </c>
      <c r="J22" s="16">
        <f t="shared" ref="J22" si="67">IF(E22="","",E22-$D22)</f>
        <v>0.26105485539416051</v>
      </c>
      <c r="K22" s="16">
        <f t="shared" ref="K22" si="68">IF(F22="","",F22-$C22)</f>
        <v>0.26084729718676147</v>
      </c>
      <c r="L22" s="17">
        <f t="shared" ref="L22" si="69">IF(G22="","",G22-$C22)</f>
        <v>0.92865632073554361</v>
      </c>
      <c r="N22" s="12" t="str">
        <f t="shared" ref="N22" si="70">B22</f>
        <v>2021Q1</v>
      </c>
      <c r="O22" s="18">
        <f t="shared" ref="O22" si="71">IF(H22="","",ABS(H22))</f>
        <v>2.1209356022722226E-2</v>
      </c>
      <c r="P22" s="18">
        <f t="shared" ref="P22" si="72">IF(I22="","",ABS(I22))</f>
        <v>0.23984549937143829</v>
      </c>
      <c r="Q22" s="18">
        <f t="shared" ref="Q22" si="73">IF(J22="","",ABS(J22))</f>
        <v>0.26105485539416051</v>
      </c>
      <c r="R22" s="18">
        <f t="shared" ref="R22" si="74">IF(K22="","",ABS(K22))</f>
        <v>0.26084729718676147</v>
      </c>
      <c r="S22" s="18">
        <f t="shared" ref="S22" si="75">IF(L22="","",ABS(L22))</f>
        <v>0.92865632073554361</v>
      </c>
      <c r="U22" s="18">
        <f t="shared" ref="U22" si="76">IF(H22="","",POWER(H22,2))</f>
        <v>4.4983678289858353E-4</v>
      </c>
      <c r="V22" s="18">
        <f t="shared" ref="V22" si="77">IF(I22="","",POWER(I22,2))</f>
        <v>5.7525863568734605E-2</v>
      </c>
      <c r="W22" s="18">
        <f t="shared" ref="W22" si="78">IF(J22="","",POWER(J22,2))</f>
        <v>6.8149637524866052E-2</v>
      </c>
      <c r="X22" s="18">
        <f t="shared" ref="X22" si="79">IF(K22="","",POWER(K22,2))</f>
        <v>6.8041312449638666E-2</v>
      </c>
      <c r="Y22" s="18">
        <f t="shared" ref="Y22" si="80">IF(L22="","",POWER(L22,2))</f>
        <v>0.86240256204207688</v>
      </c>
    </row>
    <row r="23" spans="2:25" ht="18" customHeight="1" x14ac:dyDescent="0.2">
      <c r="B23" s="13" t="s">
        <v>70</v>
      </c>
      <c r="C23" s="19">
        <f>'QoQ Growth Rates'!AO165</f>
        <v>1.9414464774266227</v>
      </c>
      <c r="D23" s="19">
        <f>'QoQ Growth Rates'!AO166</f>
        <v>1.930549974146456</v>
      </c>
      <c r="E23" s="19">
        <f>'QoQ Growth Rates'!AO167</f>
        <v>2.1355948129703428</v>
      </c>
      <c r="F23" s="19">
        <f>'QoQ Growth Rates'!AO168</f>
        <v>2.0408422121026559</v>
      </c>
      <c r="G23" s="15">
        <f>'QoQ Growth Rates'!AO210</f>
        <v>2.085310839822152</v>
      </c>
      <c r="H23" s="16">
        <f t="shared" ref="H23" si="81">IF(D23="","",D23-$C23)</f>
        <v>-1.0896503280166669E-2</v>
      </c>
      <c r="I23" s="16">
        <f t="shared" ref="I23" si="82">IF(E23="","",E23-$C23)</f>
        <v>0.19414833554372013</v>
      </c>
      <c r="J23" s="16">
        <f t="shared" ref="J23" si="83">IF(E23="","",E23-$D23)</f>
        <v>0.2050448388238868</v>
      </c>
      <c r="K23" s="16">
        <f t="shared" ref="K23" si="84">IF(F23="","",F23-$C23)</f>
        <v>9.9395734676033243E-2</v>
      </c>
      <c r="L23" s="17">
        <f t="shared" ref="L23" si="85">IF(G23="","",G23-$C23)</f>
        <v>0.14386436239552935</v>
      </c>
      <c r="N23" s="12" t="str">
        <f t="shared" ref="N23" si="86">B23</f>
        <v>2021Q2</v>
      </c>
      <c r="O23" s="18">
        <f t="shared" ref="O23" si="87">IF(H23="","",ABS(H23))</f>
        <v>1.0896503280166669E-2</v>
      </c>
      <c r="P23" s="18">
        <f t="shared" ref="P23" si="88">IF(I23="","",ABS(I23))</f>
        <v>0.19414833554372013</v>
      </c>
      <c r="Q23" s="18">
        <f t="shared" ref="Q23" si="89">IF(J23="","",ABS(J23))</f>
        <v>0.2050448388238868</v>
      </c>
      <c r="R23" s="18">
        <f t="shared" ref="R23" si="90">IF(K23="","",ABS(K23))</f>
        <v>9.9395734676033243E-2</v>
      </c>
      <c r="S23" s="18">
        <f t="shared" ref="S23" si="91">IF(L23="","",ABS(L23))</f>
        <v>0.14386436239552935</v>
      </c>
      <c r="U23" s="18">
        <f t="shared" ref="U23" si="92">IF(H23="","",POWER(H23,2))</f>
        <v>1.1873378373468299E-4</v>
      </c>
      <c r="V23" s="18">
        <f t="shared" ref="V23" si="93">IF(I23="","",POWER(I23,2))</f>
        <v>3.7693576194396942E-2</v>
      </c>
      <c r="W23" s="18">
        <f t="shared" ref="W23" si="94">IF(J23="","",POWER(J23,2))</f>
        <v>4.2043385928313713E-2</v>
      </c>
      <c r="X23" s="18">
        <f t="shared" ref="X23" si="95">IF(K23="","",POWER(K23,2))</f>
        <v>9.8795120717883964E-3</v>
      </c>
      <c r="Y23" s="18">
        <f t="shared" ref="Y23" si="96">IF(L23="","",POWER(L23,2))</f>
        <v>2.06969547674722E-2</v>
      </c>
    </row>
    <row r="24" spans="2:25" ht="18" customHeight="1" x14ac:dyDescent="0.2">
      <c r="B24" s="13" t="s">
        <v>71</v>
      </c>
      <c r="C24" s="19">
        <f>'QoQ Growth Rates'!AP169</f>
        <v>2.0926898773738323</v>
      </c>
      <c r="D24" s="19">
        <f>'QoQ Growth Rates'!AP170</f>
        <v>2.1385003153731486</v>
      </c>
      <c r="E24" s="19">
        <f>'QoQ Growth Rates'!AP171</f>
        <v>2.0968200815689064</v>
      </c>
      <c r="F24" s="19">
        <f>'QoQ Growth Rates'!AP172</f>
        <v>2.1635323689503938</v>
      </c>
      <c r="G24" s="15">
        <f>'QoQ Growth Rates'!AP210</f>
        <v>2.0399607749149062</v>
      </c>
      <c r="H24" s="16">
        <f t="shared" ref="H24" si="97">IF(D24="","",D24-$C24)</f>
        <v>4.5810437999316278E-2</v>
      </c>
      <c r="I24" s="16">
        <f t="shared" ref="I24" si="98">IF(E24="","",E24-$C24)</f>
        <v>4.1302041950741497E-3</v>
      </c>
      <c r="J24" s="16">
        <f t="shared" ref="J24" si="99">IF(E24="","",E24-$D24)</f>
        <v>-4.1680233804242128E-2</v>
      </c>
      <c r="K24" s="16">
        <f t="shared" ref="K24" si="100">IF(F24="","",F24-$C24)</f>
        <v>7.0842491576561528E-2</v>
      </c>
      <c r="L24" s="17">
        <f t="shared" ref="L24" si="101">IF(G24="","",G24-$C24)</f>
        <v>-5.2729102458926036E-2</v>
      </c>
      <c r="N24" s="12" t="str">
        <f t="shared" ref="N24" si="102">B24</f>
        <v>2021Q3</v>
      </c>
      <c r="O24" s="18">
        <f t="shared" ref="O24" si="103">IF(H24="","",ABS(H24))</f>
        <v>4.5810437999316278E-2</v>
      </c>
      <c r="P24" s="18">
        <f t="shared" ref="P24" si="104">IF(I24="","",ABS(I24))</f>
        <v>4.1302041950741497E-3</v>
      </c>
      <c r="Q24" s="18">
        <f t="shared" ref="Q24" si="105">IF(J24="","",ABS(J24))</f>
        <v>4.1680233804242128E-2</v>
      </c>
      <c r="R24" s="18">
        <f t="shared" ref="R24" si="106">IF(K24="","",ABS(K24))</f>
        <v>7.0842491576561528E-2</v>
      </c>
      <c r="S24" s="18">
        <f t="shared" ref="S24" si="107">IF(L24="","",ABS(L24))</f>
        <v>5.2729102458926036E-2</v>
      </c>
      <c r="U24" s="18">
        <f t="shared" ref="U24" si="108">IF(H24="","",POWER(H24,2))</f>
        <v>2.0985962296892007E-3</v>
      </c>
      <c r="V24" s="18">
        <f t="shared" ref="V24" si="109">IF(I24="","",POWER(I24,2))</f>
        <v>1.7058586693008105E-5</v>
      </c>
      <c r="W24" s="18">
        <f t="shared" ref="W24" si="110">IF(J24="","",POWER(J24,2))</f>
        <v>1.7372418899762882E-3</v>
      </c>
      <c r="X24" s="18">
        <f t="shared" ref="X24" si="111">IF(K24="","",POWER(K24,2))</f>
        <v>5.0186586127751913E-3</v>
      </c>
      <c r="Y24" s="18">
        <f t="shared" ref="Y24" si="112">IF(L24="","",POWER(L24,2))</f>
        <v>2.7803582461239196E-3</v>
      </c>
    </row>
    <row r="25" spans="2:25" ht="18" customHeight="1" x14ac:dyDescent="0.2">
      <c r="B25" s="13" t="s">
        <v>72</v>
      </c>
      <c r="C25" s="19">
        <f>'QoQ Growth Rates'!AQ173</f>
        <v>0.4289451323608251</v>
      </c>
      <c r="D25" s="19">
        <f>'QoQ Growth Rates'!AQ174</f>
        <v>0.43175778491311156</v>
      </c>
      <c r="E25" s="19">
        <f>'QoQ Growth Rates'!AQ175</f>
        <v>0.38799770522774946</v>
      </c>
      <c r="F25" s="19">
        <f>'QoQ Growth Rates'!AQ176</f>
        <v>0.4567387658708677</v>
      </c>
      <c r="G25" s="15">
        <f>'QoQ Growth Rates'!AQ210</f>
        <v>0.72728679338422975</v>
      </c>
      <c r="H25" s="16">
        <f t="shared" ref="H25" si="113">IF(D25="","",D25-$C25)</f>
        <v>2.8126525522864654E-3</v>
      </c>
      <c r="I25" s="16">
        <f t="shared" ref="I25" si="114">IF(E25="","",E25-$C25)</f>
        <v>-4.0947427133075642E-2</v>
      </c>
      <c r="J25" s="16">
        <f t="shared" ref="J25" si="115">IF(E25="","",E25-$D25)</f>
        <v>-4.3760079685362108E-2</v>
      </c>
      <c r="K25" s="16">
        <f t="shared" ref="K25" si="116">IF(F25="","",F25-$C25)</f>
        <v>2.7793633510042604E-2</v>
      </c>
      <c r="L25" s="17">
        <f t="shared" ref="L25" si="117">IF(G25="","",G25-$C25)</f>
        <v>0.29834166102340465</v>
      </c>
      <c r="N25" s="12" t="str">
        <f t="shared" ref="N25" si="118">B25</f>
        <v>2021Q4</v>
      </c>
      <c r="O25" s="18">
        <f t="shared" ref="O25" si="119">IF(H25="","",ABS(H25))</f>
        <v>2.8126525522864654E-3</v>
      </c>
      <c r="P25" s="18">
        <f t="shared" ref="P25" si="120">IF(I25="","",ABS(I25))</f>
        <v>4.0947427133075642E-2</v>
      </c>
      <c r="Q25" s="18">
        <f t="shared" ref="Q25" si="121">IF(J25="","",ABS(J25))</f>
        <v>4.3760079685362108E-2</v>
      </c>
      <c r="R25" s="18">
        <f t="shared" ref="R25" si="122">IF(K25="","",ABS(K25))</f>
        <v>2.7793633510042604E-2</v>
      </c>
      <c r="S25" s="18">
        <f t="shared" ref="S25" si="123">IF(L25="","",ABS(L25))</f>
        <v>0.29834166102340465</v>
      </c>
      <c r="U25" s="18">
        <f t="shared" ref="U25" si="124">IF(H25="","",POWER(H25,2))</f>
        <v>7.9110143798835679E-6</v>
      </c>
      <c r="V25" s="18">
        <f t="shared" ref="V25" si="125">IF(I25="","",POWER(I25,2))</f>
        <v>1.6766917888185393E-3</v>
      </c>
      <c r="W25" s="18">
        <f t="shared" ref="W25" si="126">IF(J25="","",POWER(J25,2))</f>
        <v>1.9149445740692414E-3</v>
      </c>
      <c r="X25" s="18">
        <f t="shared" ref="X25" si="127">IF(K25="","",POWER(K25,2))</f>
        <v>7.7248606369056309E-4</v>
      </c>
      <c r="Y25" s="18">
        <f t="shared" ref="Y25" si="128">IF(L25="","",POWER(L25,2))</f>
        <v>8.9007746702204085E-2</v>
      </c>
    </row>
    <row r="26" spans="2:25" ht="18" customHeight="1" x14ac:dyDescent="0.2">
      <c r="B26" s="13" t="s">
        <v>230</v>
      </c>
      <c r="C26" s="19">
        <f>'QoQ Growth Rates'!AR177</f>
        <v>0.39256625384809229</v>
      </c>
      <c r="D26" s="19">
        <f>'QoQ Growth Rates'!AR178</f>
        <v>0.43855002923633979</v>
      </c>
      <c r="E26" s="19">
        <f>'QoQ Growth Rates'!AR179</f>
        <v>0.73301284021720647</v>
      </c>
      <c r="F26" s="19">
        <f>'QoQ Growth Rates'!AR180</f>
        <v>0.61448916616602123</v>
      </c>
      <c r="G26" s="15">
        <f>'QoQ Growth Rates'!AR210</f>
        <v>0.65787531620571382</v>
      </c>
      <c r="H26" s="16">
        <f t="shared" ref="H26" si="129">IF(D26="","",D26-$C26)</f>
        <v>4.5983775388247494E-2</v>
      </c>
      <c r="I26" s="16">
        <f t="shared" ref="I26" si="130">IF(E26="","",E26-$C26)</f>
        <v>0.34044658636911418</v>
      </c>
      <c r="J26" s="16">
        <f t="shared" ref="J26" si="131">IF(E26="","",E26-$D26)</f>
        <v>0.29446281098086668</v>
      </c>
      <c r="K26" s="16">
        <f t="shared" ref="K26" si="132">IF(F26="","",F26-$C26)</f>
        <v>0.22192291231792893</v>
      </c>
      <c r="L26" s="17">
        <f t="shared" ref="L26" si="133">IF(G26="","",G26-$C26)</f>
        <v>0.26530906235762153</v>
      </c>
      <c r="N26" s="12" t="str">
        <f t="shared" ref="N26" si="134">B26</f>
        <v>2022Q1</v>
      </c>
      <c r="O26" s="18">
        <f t="shared" ref="O26" si="135">IF(H26="","",ABS(H26))</f>
        <v>4.5983775388247494E-2</v>
      </c>
      <c r="P26" s="18">
        <f t="shared" ref="P26" si="136">IF(I26="","",ABS(I26))</f>
        <v>0.34044658636911418</v>
      </c>
      <c r="Q26" s="18">
        <f t="shared" ref="Q26" si="137">IF(J26="","",ABS(J26))</f>
        <v>0.29446281098086668</v>
      </c>
      <c r="R26" s="18">
        <f t="shared" ref="R26" si="138">IF(K26="","",ABS(K26))</f>
        <v>0.22192291231792893</v>
      </c>
      <c r="S26" s="18">
        <f t="shared" ref="S26" si="139">IF(L26="","",ABS(L26))</f>
        <v>0.26530906235762153</v>
      </c>
      <c r="U26" s="18">
        <f t="shared" ref="U26" si="140">IF(H26="","",POWER(H26,2))</f>
        <v>2.1145075989567959E-3</v>
      </c>
      <c r="V26" s="18">
        <f t="shared" ref="V26" si="141">IF(I26="","",POWER(I26,2))</f>
        <v>0.11590387817038272</v>
      </c>
      <c r="W26" s="18">
        <f t="shared" ref="W26" si="142">IF(J26="","",POWER(J26,2))</f>
        <v>8.6708347050753615E-2</v>
      </c>
      <c r="X26" s="18">
        <f t="shared" ref="X26" si="143">IF(K26="","",POWER(K26,2))</f>
        <v>4.9249779011671171E-2</v>
      </c>
      <c r="Y26" s="18">
        <f t="shared" ref="Y26" si="144">IF(L26="","",POWER(L26,2))</f>
        <v>7.0388898569080302E-2</v>
      </c>
    </row>
    <row r="27" spans="2:25" ht="18" customHeight="1" x14ac:dyDescent="0.2">
      <c r="B27" s="13" t="s">
        <v>231</v>
      </c>
      <c r="C27" s="19">
        <f>'QoQ Growth Rates'!AS181</f>
        <v>0.59446138454526398</v>
      </c>
      <c r="D27" s="19">
        <f>'QoQ Growth Rates'!AS182</f>
        <v>0.56498993635727413</v>
      </c>
      <c r="E27" s="19">
        <f>'QoQ Growth Rates'!AS183</f>
        <v>0.68632399303709679</v>
      </c>
      <c r="F27" s="19">
        <f>'QoQ Growth Rates'!AS184</f>
        <v>0.72613151004128351</v>
      </c>
      <c r="G27" s="15">
        <f>'QoQ Growth Rates'!AS210</f>
        <v>0.7286397390924737</v>
      </c>
      <c r="H27" s="16">
        <f t="shared" ref="H27" si="145">IF(D27="","",D27-$C27)</f>
        <v>-2.9471448187989857E-2</v>
      </c>
      <c r="I27" s="16">
        <f t="shared" ref="I27" si="146">IF(E27="","",E27-$C27)</f>
        <v>9.1862608491832809E-2</v>
      </c>
      <c r="J27" s="16">
        <f t="shared" ref="J27" si="147">IF(E27="","",E27-$D27)</f>
        <v>0.12133405667982267</v>
      </c>
      <c r="K27" s="16">
        <f t="shared" ref="K27" si="148">IF(F27="","",F27-$C27)</f>
        <v>0.13167012549601953</v>
      </c>
      <c r="L27" s="17">
        <f t="shared" ref="L27" si="149">IF(G27="","",G27-$C27)</f>
        <v>0.13417835454720972</v>
      </c>
      <c r="N27" s="12" t="str">
        <f t="shared" ref="N27" si="150">B27</f>
        <v>2022Q2</v>
      </c>
      <c r="O27" s="18">
        <f t="shared" ref="O27" si="151">IF(H27="","",ABS(H27))</f>
        <v>2.9471448187989857E-2</v>
      </c>
      <c r="P27" s="18">
        <f t="shared" ref="P27" si="152">IF(I27="","",ABS(I27))</f>
        <v>9.1862608491832809E-2</v>
      </c>
      <c r="Q27" s="18">
        <f t="shared" ref="Q27" si="153">IF(J27="","",ABS(J27))</f>
        <v>0.12133405667982267</v>
      </c>
      <c r="R27" s="18">
        <f t="shared" ref="R27" si="154">IF(K27="","",ABS(K27))</f>
        <v>0.13167012549601953</v>
      </c>
      <c r="S27" s="18">
        <f t="shared" ref="S27" si="155">IF(L27="","",ABS(L27))</f>
        <v>0.13417835454720972</v>
      </c>
      <c r="U27" s="18">
        <f t="shared" ref="U27" si="156">IF(H27="","",POWER(H27,2))</f>
        <v>8.6856625829737067E-4</v>
      </c>
      <c r="V27" s="18">
        <f t="shared" ref="V27" si="157">IF(I27="","",POWER(I27,2))</f>
        <v>8.4387388389237528E-3</v>
      </c>
      <c r="W27" s="18">
        <f t="shared" ref="W27" si="158">IF(J27="","",POWER(J27,2))</f>
        <v>1.4721953310382419E-2</v>
      </c>
      <c r="X27" s="18">
        <f t="shared" ref="X27" si="159">IF(K27="","",POWER(K27,2))</f>
        <v>1.7337021948137531E-2</v>
      </c>
      <c r="Y27" s="18">
        <f t="shared" ref="Y27" si="160">IF(L27="","",POWER(L27,2))</f>
        <v>1.8003830828996717E-2</v>
      </c>
    </row>
    <row r="28" spans="2:25" ht="18" customHeight="1" x14ac:dyDescent="0.2">
      <c r="B28" s="13" t="s">
        <v>232</v>
      </c>
      <c r="C28" s="19">
        <f>'QoQ Growth Rates'!AT185</f>
        <v>0.18877068343159387</v>
      </c>
      <c r="D28" s="19">
        <f>'QoQ Growth Rates'!AT186</f>
        <v>0.24801003979517677</v>
      </c>
      <c r="E28" s="19">
        <f>'QoQ Growth Rates'!AT187</f>
        <v>0.35816453061849884</v>
      </c>
      <c r="F28" s="19">
        <f>'QoQ Growth Rates'!AT188</f>
        <v>0.33689547004782661</v>
      </c>
      <c r="G28" s="15">
        <f>'QoQ Growth Rates'!AT210</f>
        <v>0.44178924746314241</v>
      </c>
      <c r="H28" s="16">
        <f t="shared" ref="H28" si="161">IF(D28="","",D28-$C28)</f>
        <v>5.9239356363582907E-2</v>
      </c>
      <c r="I28" s="16">
        <f t="shared" ref="I28" si="162">IF(E28="","",E28-$C28)</f>
        <v>0.16939384718690498</v>
      </c>
      <c r="J28" s="16">
        <f t="shared" ref="J28" si="163">IF(E28="","",E28-$D28)</f>
        <v>0.11015449082332207</v>
      </c>
      <c r="K28" s="16">
        <f t="shared" ref="K28" si="164">IF(F28="","",F28-$C28)</f>
        <v>0.14812478661623274</v>
      </c>
      <c r="L28" s="17">
        <f t="shared" ref="L28" si="165">IF(G28="","",G28-$C28)</f>
        <v>0.25301856403154854</v>
      </c>
      <c r="N28" s="12" t="str">
        <f t="shared" ref="N28" si="166">B28</f>
        <v>2022Q3</v>
      </c>
      <c r="O28" s="18">
        <f t="shared" ref="O28" si="167">IF(H28="","",ABS(H28))</f>
        <v>5.9239356363582907E-2</v>
      </c>
      <c r="P28" s="18">
        <f t="shared" ref="P28" si="168">IF(I28="","",ABS(I28))</f>
        <v>0.16939384718690498</v>
      </c>
      <c r="Q28" s="18">
        <f t="shared" ref="Q28" si="169">IF(J28="","",ABS(J28))</f>
        <v>0.11015449082332207</v>
      </c>
      <c r="R28" s="18">
        <f t="shared" ref="R28" si="170">IF(K28="","",ABS(K28))</f>
        <v>0.14812478661623274</v>
      </c>
      <c r="S28" s="18">
        <f t="shared" ref="S28" si="171">IF(L28="","",ABS(L28))</f>
        <v>0.25301856403154854</v>
      </c>
      <c r="U28" s="18">
        <f t="shared" ref="U28" si="172">IF(H28="","",POWER(H28,2))</f>
        <v>3.5093013423715706E-3</v>
      </c>
      <c r="V28" s="18">
        <f t="shared" ref="V28" si="173">IF(I28="","",POWER(I28,2))</f>
        <v>2.8694275464780514E-2</v>
      </c>
      <c r="W28" s="18">
        <f t="shared" ref="W28" si="174">IF(J28="","",POWER(J28,2))</f>
        <v>1.2134011848545347E-2</v>
      </c>
      <c r="X28" s="18">
        <f t="shared" ref="X28" si="175">IF(K28="","",POWER(K28,2))</f>
        <v>2.1940952410104481E-2</v>
      </c>
      <c r="Y28" s="18">
        <f t="shared" ref="Y28" si="176">IF(L28="","",POWER(L28,2))</f>
        <v>6.401839374458683E-2</v>
      </c>
    </row>
    <row r="29" spans="2:25" ht="18" customHeight="1" x14ac:dyDescent="0.2">
      <c r="B29" s="13" t="s">
        <v>233</v>
      </c>
      <c r="C29" s="19">
        <f>'QoQ Growth Rates'!AU189</f>
        <v>5.5356074915025033E-4</v>
      </c>
      <c r="D29" s="19">
        <f>'QoQ Growth Rates'!AU190</f>
        <v>8.651074390542135E-3</v>
      </c>
      <c r="E29" s="19">
        <f>'QoQ Growth Rates'!AU191</f>
        <v>-0.10749001541235925</v>
      </c>
      <c r="F29" s="19">
        <f>'QoQ Growth Rates'!AU192</f>
        <v>-0.13155179990320676</v>
      </c>
      <c r="G29" s="15">
        <f>'QoQ Growth Rates'!AU210</f>
        <v>-8.5868379592390909E-2</v>
      </c>
      <c r="H29" s="16">
        <f t="shared" ref="H29" si="177">IF(D29="","",D29-$C29)</f>
        <v>8.0975136413918847E-3</v>
      </c>
      <c r="I29" s="16">
        <f t="shared" ref="I29" si="178">IF(E29="","",E29-$C29)</f>
        <v>-0.1080435761615095</v>
      </c>
      <c r="J29" s="16">
        <f t="shared" ref="J29" si="179">IF(E29="","",E29-$D29)</f>
        <v>-0.11614108980290139</v>
      </c>
      <c r="K29" s="16">
        <f t="shared" ref="K29" si="180">IF(F29="","",F29-$C29)</f>
        <v>-0.13210536065235701</v>
      </c>
      <c r="L29" s="17">
        <f t="shared" ref="L29" si="181">IF(G29="","",G29-$C29)</f>
        <v>-8.6421940341541159E-2</v>
      </c>
      <c r="N29" s="12" t="str">
        <f t="shared" ref="N29" si="182">B29</f>
        <v>2022Q4</v>
      </c>
      <c r="O29" s="18">
        <f t="shared" ref="O29" si="183">IF(H29="","",ABS(H29))</f>
        <v>8.0975136413918847E-3</v>
      </c>
      <c r="P29" s="18">
        <f t="shared" ref="P29" si="184">IF(I29="","",ABS(I29))</f>
        <v>0.1080435761615095</v>
      </c>
      <c r="Q29" s="18">
        <f t="shared" ref="Q29" si="185">IF(J29="","",ABS(J29))</f>
        <v>0.11614108980290139</v>
      </c>
      <c r="R29" s="18">
        <f t="shared" ref="R29" si="186">IF(K29="","",ABS(K29))</f>
        <v>0.13210536065235701</v>
      </c>
      <c r="S29" s="18">
        <f t="shared" ref="S29" si="187">IF(L29="","",ABS(L29))</f>
        <v>8.6421940341541159E-2</v>
      </c>
      <c r="U29" s="18">
        <f t="shared" ref="U29" si="188">IF(H29="","",POWER(H29,2))</f>
        <v>6.5569727172527659E-5</v>
      </c>
      <c r="V29" s="18">
        <f t="shared" ref="V29" si="189">IF(I29="","",POWER(I29,2))</f>
        <v>1.1673414349767904E-2</v>
      </c>
      <c r="W29" s="18">
        <f t="shared" ref="W29" si="190">IF(J29="","",POWER(J29,2))</f>
        <v>1.3488752740605604E-2</v>
      </c>
      <c r="X29" s="18">
        <f t="shared" ref="X29" si="191">IF(K29="","",POWER(K29,2))</f>
        <v>1.7451826313089315E-2</v>
      </c>
      <c r="Y29" s="18">
        <f t="shared" ref="Y29" si="192">IF(L29="","",POWER(L29,2))</f>
        <v>7.4687517723968991E-3</v>
      </c>
    </row>
    <row r="30" spans="2:25" ht="18" customHeight="1" x14ac:dyDescent="0.2">
      <c r="B30" s="13" t="s">
        <v>266</v>
      </c>
      <c r="C30" s="19">
        <f>'QoQ Growth Rates'!AV193</f>
        <v>0.2644120890472168</v>
      </c>
      <c r="D30" s="19">
        <f>'QoQ Growth Rates'!AV194</f>
        <v>0.23965203894253939</v>
      </c>
      <c r="E30" s="19">
        <f>'QoQ Growth Rates'!AV195</f>
        <v>0.10500801944806071</v>
      </c>
      <c r="F30" s="19">
        <f>'QoQ Growth Rates'!AV196</f>
        <v>0.20359911809488818</v>
      </c>
      <c r="G30" s="15">
        <f>'QoQ Growth Rates'!AV210</f>
        <v>0.11073260811722552</v>
      </c>
      <c r="H30" s="16">
        <f t="shared" ref="H30" si="193">IF(D30="","",D30-$C30)</f>
        <v>-2.4760050104677411E-2</v>
      </c>
      <c r="I30" s="16">
        <f t="shared" ref="I30" si="194">IF(E30="","",E30-$C30)</f>
        <v>-0.1594040695991561</v>
      </c>
      <c r="J30" s="16">
        <f t="shared" ref="J30" si="195">IF(E30="","",E30-$D30)</f>
        <v>-0.13464401949447868</v>
      </c>
      <c r="K30" s="16">
        <f t="shared" ref="K30" si="196">IF(F30="","",F30-$C30)</f>
        <v>-6.0812970952328627E-2</v>
      </c>
      <c r="L30" s="17">
        <f t="shared" ref="L30" si="197">IF(G30="","",G30-$C30)</f>
        <v>-0.15367948092999129</v>
      </c>
      <c r="N30" s="12" t="str">
        <f t="shared" ref="N30" si="198">B30</f>
        <v>2023Q1</v>
      </c>
      <c r="O30" s="18">
        <f t="shared" ref="O30" si="199">IF(H30="","",ABS(H30))</f>
        <v>2.4760050104677411E-2</v>
      </c>
      <c r="P30" s="18">
        <f t="shared" ref="P30" si="200">IF(I30="","",ABS(I30))</f>
        <v>0.1594040695991561</v>
      </c>
      <c r="Q30" s="18">
        <f t="shared" ref="Q30" si="201">IF(J30="","",ABS(J30))</f>
        <v>0.13464401949447868</v>
      </c>
      <c r="R30" s="18">
        <f t="shared" ref="R30" si="202">IF(K30="","",ABS(K30))</f>
        <v>6.0812970952328627E-2</v>
      </c>
      <c r="S30" s="18">
        <f t="shared" ref="S30" si="203">IF(L30="","",ABS(L30))</f>
        <v>0.15367948092999129</v>
      </c>
      <c r="U30" s="18">
        <f t="shared" ref="U30" si="204">IF(H30="","",POWER(H30,2))</f>
        <v>6.1306008118613585E-4</v>
      </c>
      <c r="V30" s="18">
        <f t="shared" ref="V30" si="205">IF(I30="","",POWER(I30,2))</f>
        <v>2.54096574047726E-2</v>
      </c>
      <c r="W30" s="18">
        <f t="shared" ref="W30" si="206">IF(J30="","",POWER(J30,2))</f>
        <v>1.8129011985629558E-2</v>
      </c>
      <c r="X30" s="18">
        <f t="shared" ref="X30" si="207">IF(K30="","",POWER(K30,2))</f>
        <v>3.6982174360487654E-3</v>
      </c>
      <c r="Y30" s="18">
        <f t="shared" ref="Y30" si="208">IF(L30="","",POWER(L30,2))</f>
        <v>2.3617382858911556E-2</v>
      </c>
    </row>
    <row r="31" spans="2:25" ht="18" customHeight="1" x14ac:dyDescent="0.2">
      <c r="B31" s="13" t="s">
        <v>267</v>
      </c>
      <c r="C31" s="19">
        <f>'QoQ Growth Rates'!AW197</f>
        <v>1.5414880374375883E-2</v>
      </c>
      <c r="D31" s="19">
        <f>'QoQ Growth Rates'!AW198</f>
        <v>3.2173553029579693E-2</v>
      </c>
      <c r="E31" s="19">
        <f>'QoQ Growth Rates'!AW199</f>
        <v>1.6646880611914661E-2</v>
      </c>
      <c r="F31" s="19">
        <f>'QoQ Growth Rates'!AW200</f>
        <v>3.6020352002430478E-2</v>
      </c>
      <c r="G31" s="15">
        <f>'QoQ Growth Rates'!AW210</f>
        <v>0.10538450418469125</v>
      </c>
      <c r="H31" s="16">
        <f t="shared" ref="H31" si="209">IF(D31="","",D31-$C31)</f>
        <v>1.675867265520381E-2</v>
      </c>
      <c r="I31" s="16">
        <f t="shared" ref="I31" si="210">IF(E31="","",E31-$C31)</f>
        <v>1.2320002375387773E-3</v>
      </c>
      <c r="J31" s="16">
        <f t="shared" ref="J31" si="211">IF(E31="","",E31-$D31)</f>
        <v>-1.5526672417665033E-2</v>
      </c>
      <c r="K31" s="16">
        <f t="shared" ref="K31" si="212">IF(F31="","",F31-$C31)</f>
        <v>2.0605471628054595E-2</v>
      </c>
      <c r="L31" s="17">
        <f t="shared" ref="L31" si="213">IF(G31="","",G31-$C31)</f>
        <v>8.9969623810315369E-2</v>
      </c>
      <c r="N31" s="12" t="str">
        <f t="shared" ref="N31" si="214">B31</f>
        <v>2023Q2</v>
      </c>
      <c r="O31" s="18">
        <f t="shared" ref="O31" si="215">IF(H31="","",ABS(H31))</f>
        <v>1.675867265520381E-2</v>
      </c>
      <c r="P31" s="18">
        <f t="shared" ref="P31" si="216">IF(I31="","",ABS(I31))</f>
        <v>1.2320002375387773E-3</v>
      </c>
      <c r="Q31" s="18">
        <f t="shared" ref="Q31" si="217">IF(J31="","",ABS(J31))</f>
        <v>1.5526672417665033E-2</v>
      </c>
      <c r="R31" s="18">
        <f t="shared" ref="R31" si="218">IF(K31="","",ABS(K31))</f>
        <v>2.0605471628054595E-2</v>
      </c>
      <c r="S31" s="18">
        <f t="shared" ref="S31" si="219">IF(L31="","",ABS(L31))</f>
        <v>8.9969623810315369E-2</v>
      </c>
      <c r="U31" s="18">
        <f t="shared" ref="U31" si="220">IF(H31="","",POWER(H31,2))</f>
        <v>2.8085310916427594E-4</v>
      </c>
      <c r="V31" s="18">
        <f t="shared" ref="V31" si="221">IF(I31="","",POWER(I31,2))</f>
        <v>1.5178245852956037E-6</v>
      </c>
      <c r="W31" s="18">
        <f t="shared" ref="W31" si="222">IF(J31="","",POWER(J31,2))</f>
        <v>2.410775563654801E-4</v>
      </c>
      <c r="X31" s="18">
        <f t="shared" ref="X31" si="223">IF(K31="","",POWER(K31,2))</f>
        <v>4.2458546101456284E-4</v>
      </c>
      <c r="Y31" s="18">
        <f t="shared" ref="Y31" si="224">IF(L31="","",POWER(L31,2))</f>
        <v>8.094533208569666E-3</v>
      </c>
    </row>
    <row r="32" spans="2:25" ht="18" customHeight="1" x14ac:dyDescent="0.2">
      <c r="B32" s="13" t="s">
        <v>268</v>
      </c>
      <c r="C32" s="19">
        <f>'QoQ Growth Rates'!AX201</f>
        <v>6.816569905916392E-2</v>
      </c>
      <c r="D32" s="19">
        <f>'QoQ Growth Rates'!AX202</f>
        <v>1.3171386245613981E-2</v>
      </c>
      <c r="E32" s="19">
        <f>'QoQ Growth Rates'!AX203</f>
        <v>-2.8127052083148918E-2</v>
      </c>
      <c r="F32" s="19">
        <f>'QoQ Growth Rates'!AX204</f>
        <v>-5.3278021458391667E-2</v>
      </c>
      <c r="G32" s="15">
        <f>'QoQ Growth Rates'!AX210</f>
        <v>1.5335362635937599E-2</v>
      </c>
      <c r="H32" s="16">
        <f t="shared" ref="H32" si="225">IF(D32="","",D32-$C32)</f>
        <v>-5.4994312813549939E-2</v>
      </c>
      <c r="I32" s="16">
        <f t="shared" ref="I32" si="226">IF(E32="","",E32-$C32)</f>
        <v>-9.6292751142312838E-2</v>
      </c>
      <c r="J32" s="16">
        <f t="shared" ref="J32" si="227">IF(E32="","",E32-$D32)</f>
        <v>-4.1298438328762899E-2</v>
      </c>
      <c r="K32" s="16">
        <f t="shared" ref="K32" si="228">IF(F32="","",F32-$C32)</f>
        <v>-0.12144372051755559</v>
      </c>
      <c r="L32" s="17">
        <f t="shared" ref="L32" si="229">IF(G32="","",G32-$C32)</f>
        <v>-5.2830336423226321E-2</v>
      </c>
      <c r="N32" s="12" t="str">
        <f t="shared" ref="N32" si="230">B32</f>
        <v>2023Q3</v>
      </c>
      <c r="O32" s="18">
        <f t="shared" ref="O32" si="231">IF(H32="","",ABS(H32))</f>
        <v>5.4994312813549939E-2</v>
      </c>
      <c r="P32" s="18">
        <f t="shared" ref="P32" si="232">IF(I32="","",ABS(I32))</f>
        <v>9.6292751142312838E-2</v>
      </c>
      <c r="Q32" s="18">
        <f t="shared" ref="Q32" si="233">IF(J32="","",ABS(J32))</f>
        <v>4.1298438328762899E-2</v>
      </c>
      <c r="R32" s="18">
        <f t="shared" ref="R32" si="234">IF(K32="","",ABS(K32))</f>
        <v>0.12144372051755559</v>
      </c>
      <c r="S32" s="18">
        <f t="shared" ref="S32" si="235">IF(L32="","",ABS(L32))</f>
        <v>5.2830336423226321E-2</v>
      </c>
      <c r="U32" s="18">
        <f t="shared" ref="U32" si="236">IF(H32="","",POWER(H32,2))</f>
        <v>3.0243744418345831E-3</v>
      </c>
      <c r="V32" s="18">
        <f t="shared" ref="V32" si="237">IF(I32="","",POWER(I32,2))</f>
        <v>9.2722939225553906E-3</v>
      </c>
      <c r="W32" s="18">
        <f t="shared" ref="W32" si="238">IF(J32="","",POWER(J32,2))</f>
        <v>1.7055610083946324E-3</v>
      </c>
      <c r="X32" s="18">
        <f t="shared" ref="X32" si="239">IF(K32="","",POWER(K32,2))</f>
        <v>1.4748577253146152E-2</v>
      </c>
      <c r="Y32" s="18">
        <f t="shared" ref="Y32" si="240">IF(L32="","",POWER(L32,2))</f>
        <v>2.7910444465912734E-3</v>
      </c>
    </row>
    <row r="33" spans="2:25" ht="18" customHeight="1" x14ac:dyDescent="0.2">
      <c r="B33" s="13" t="s">
        <v>269</v>
      </c>
      <c r="C33" s="19">
        <f>'QoQ Growth Rates'!AY205</f>
        <v>6.3396134975857166E-3</v>
      </c>
      <c r="D33" s="19">
        <f>'QoQ Growth Rates'!AY206</f>
        <v>0.10201410862535898</v>
      </c>
      <c r="E33" s="19">
        <f>'QoQ Growth Rates'!AY207</f>
        <v>2.7777300303233332E-3</v>
      </c>
      <c r="F33" s="19">
        <f>'QoQ Growth Rates'!AY208</f>
        <v>1.5155460553639699E-2</v>
      </c>
      <c r="G33" s="15">
        <f>'QoQ Growth Rates'!AY210</f>
        <v>1.5155460553639699E-2</v>
      </c>
      <c r="H33" s="16">
        <f t="shared" ref="H33" si="241">IF(D33="","",D33-$C33)</f>
        <v>9.5674495127773262E-2</v>
      </c>
      <c r="I33" s="16">
        <f t="shared" ref="I33" si="242">IF(E33="","",E33-$C33)</f>
        <v>-3.5618834672623834E-3</v>
      </c>
      <c r="J33" s="16">
        <f t="shared" ref="J33" si="243">IF(E33="","",E33-$D33)</f>
        <v>-9.9236378595035646E-2</v>
      </c>
      <c r="K33" s="16">
        <f t="shared" ref="K33" si="244">IF(F33="","",F33-$C33)</f>
        <v>8.8158470560539826E-3</v>
      </c>
      <c r="L33" s="17">
        <f t="shared" ref="L33" si="245">IF(G33="","",G33-$C33)</f>
        <v>8.8158470560539826E-3</v>
      </c>
      <c r="N33" s="12" t="str">
        <f t="shared" ref="N33" si="246">B33</f>
        <v>2023Q4</v>
      </c>
      <c r="O33" s="18">
        <f t="shared" ref="O33" si="247">IF(H33="","",ABS(H33))</f>
        <v>9.5674495127773262E-2</v>
      </c>
      <c r="P33" s="18">
        <f t="shared" ref="P33" si="248">IF(I33="","",ABS(I33))</f>
        <v>3.5618834672623834E-3</v>
      </c>
      <c r="Q33" s="18">
        <f t="shared" ref="Q33" si="249">IF(J33="","",ABS(J33))</f>
        <v>9.9236378595035646E-2</v>
      </c>
      <c r="R33" s="18">
        <f t="shared" ref="R33" si="250">IF(K33="","",ABS(K33))</f>
        <v>8.8158470560539826E-3</v>
      </c>
      <c r="S33" s="18">
        <f t="shared" ref="S33" si="251">IF(L33="","",ABS(L33))</f>
        <v>8.8158470560539826E-3</v>
      </c>
      <c r="U33" s="18">
        <f t="shared" ref="U33" si="252">IF(H33="","",POWER(H33,2))</f>
        <v>9.15360901795431E-3</v>
      </c>
      <c r="V33" s="18">
        <f t="shared" ref="V33" si="253">IF(I33="","",POWER(I33,2))</f>
        <v>1.2687013834357099E-5</v>
      </c>
      <c r="W33" s="18">
        <f t="shared" ref="W33" si="254">IF(J33="","",POWER(J33,2))</f>
        <v>9.8478588366572497E-3</v>
      </c>
      <c r="X33" s="18">
        <f t="shared" ref="X33" si="255">IF(K33="","",POWER(K33,2))</f>
        <v>7.7719159315735672E-5</v>
      </c>
      <c r="Y33" s="18">
        <f t="shared" ref="Y33" si="256">IF(L33="","",POWER(L33,2))</f>
        <v>7.7719159315735672E-5</v>
      </c>
    </row>
    <row r="34" spans="2:25" ht="18" customHeight="1" thickBot="1" x14ac:dyDescent="0.25">
      <c r="B34" s="13" t="s">
        <v>270</v>
      </c>
      <c r="C34" s="19">
        <f>'QoQ Growth Rates'!AZ209</f>
        <v>0.33644110525516968</v>
      </c>
      <c r="D34" s="19">
        <f>'QoQ Growth Rates'!AZ210</f>
        <v>0.28637269327493886</v>
      </c>
      <c r="E34" s="19"/>
      <c r="F34" s="19"/>
      <c r="G34" s="15">
        <f>'QoQ Growth Rates'!AZ210</f>
        <v>0.28637269327493886</v>
      </c>
      <c r="H34" s="16">
        <f t="shared" ref="H34" si="257">IF(D34="","",D34-$C34)</f>
        <v>-5.006841198023082E-2</v>
      </c>
      <c r="I34" s="16" t="str">
        <f t="shared" ref="I34" si="258">IF(E34="","",E34-$C34)</f>
        <v/>
      </c>
      <c r="J34" s="16" t="str">
        <f t="shared" ref="J34" si="259">IF(E34="","",E34-$D34)</f>
        <v/>
      </c>
      <c r="K34" s="16" t="str">
        <f t="shared" ref="K34" si="260">IF(F34="","",F34-$C34)</f>
        <v/>
      </c>
      <c r="L34" s="17">
        <f t="shared" ref="L34" si="261">IF(G34="","",G34-$C34)</f>
        <v>-5.006841198023082E-2</v>
      </c>
      <c r="N34" s="12" t="str">
        <f t="shared" ref="N34" si="262">B34</f>
        <v>2024Q1</v>
      </c>
      <c r="O34" s="18">
        <f t="shared" ref="O34" si="263">IF(H34="","",ABS(H34))</f>
        <v>5.006841198023082E-2</v>
      </c>
      <c r="P34" s="18" t="str">
        <f t="shared" ref="P34" si="264">IF(I34="","",ABS(I34))</f>
        <v/>
      </c>
      <c r="Q34" s="18" t="str">
        <f t="shared" ref="Q34" si="265">IF(J34="","",ABS(J34))</f>
        <v/>
      </c>
      <c r="R34" s="18" t="str">
        <f t="shared" ref="R34" si="266">IF(K34="","",ABS(K34))</f>
        <v/>
      </c>
      <c r="S34" s="18">
        <f t="shared" ref="S34" si="267">IF(L34="","",ABS(L34))</f>
        <v>5.006841198023082E-2</v>
      </c>
      <c r="U34" s="18">
        <f t="shared" ref="U34" si="268">IF(H34="","",POWER(H34,2))</f>
        <v>2.5068458782221211E-3</v>
      </c>
      <c r="V34" s="18" t="str">
        <f t="shared" ref="V34" si="269">IF(I34="","",POWER(I34,2))</f>
        <v/>
      </c>
      <c r="W34" s="18" t="str">
        <f t="shared" ref="W34" si="270">IF(J34="","",POWER(J34,2))</f>
        <v/>
      </c>
      <c r="X34" s="18" t="str">
        <f t="shared" ref="X34" si="271">IF(K34="","",POWER(K34,2))</f>
        <v/>
      </c>
      <c r="Y34" s="18">
        <f t="shared" ref="Y34" si="272">IF(L34="","",POWER(L34,2))</f>
        <v>2.5068458782221211E-3</v>
      </c>
    </row>
    <row r="35" spans="2:25" ht="18" customHeight="1" x14ac:dyDescent="0.2">
      <c r="B35" s="20"/>
      <c r="C35" s="21"/>
      <c r="D35" s="62" t="s">
        <v>291</v>
      </c>
      <c r="E35" s="63"/>
      <c r="F35" s="63"/>
      <c r="G35" s="64"/>
      <c r="H35" s="22" t="s">
        <v>28</v>
      </c>
      <c r="I35" s="23" t="s">
        <v>29</v>
      </c>
      <c r="J35" s="23" t="s">
        <v>60</v>
      </c>
      <c r="K35" s="24" t="s">
        <v>30</v>
      </c>
      <c r="L35" s="25" t="s">
        <v>61</v>
      </c>
      <c r="N35" s="12"/>
      <c r="U35" s="18"/>
      <c r="V35" s="18"/>
      <c r="W35" s="18"/>
      <c r="X35" s="18"/>
      <c r="Y35" s="18"/>
    </row>
    <row r="36" spans="2:25" ht="18" customHeight="1" x14ac:dyDescent="0.2">
      <c r="B36" s="1"/>
      <c r="C36" s="1"/>
      <c r="D36" s="65" t="s">
        <v>33</v>
      </c>
      <c r="E36" s="66"/>
      <c r="F36" s="66"/>
      <c r="G36" s="67"/>
      <c r="H36" s="26">
        <f>SUBTOTAL(101,H6:H34)</f>
        <v>3.3980760528155443E-3</v>
      </c>
      <c r="I36" s="27">
        <f>SUBTOTAL(101,I6:I34)</f>
        <v>4.0493404901972084E-2</v>
      </c>
      <c r="J36" s="27">
        <f>SUBTOTAL(101,J6:J34)</f>
        <v>3.4956669327834679E-2</v>
      </c>
      <c r="K36" s="28">
        <f>SUBTOTAL(101,K6:K34)</f>
        <v>4.8222303966213111E-2</v>
      </c>
      <c r="L36" s="29">
        <f>SUBTOTAL(101,L6:L34)</f>
        <v>0.13923688643179286</v>
      </c>
      <c r="M36" s="30"/>
      <c r="T36" s="31" t="s">
        <v>36</v>
      </c>
      <c r="U36" s="32">
        <f>SUBTOTAL(101,U6:U34)</f>
        <v>1.2565670328712834E-2</v>
      </c>
      <c r="V36" s="32">
        <f>SUBTOTAL(101,V6:V34)</f>
        <v>3.6498595205487601E-2</v>
      </c>
      <c r="W36" s="32">
        <f>SUBTOTAL(101,W6:W34)</f>
        <v>1.5203320069961302E-2</v>
      </c>
      <c r="X36" s="32">
        <f>SUBTOTAL(101,X6:X34)</f>
        <v>3.3831402926466685E-2</v>
      </c>
      <c r="Y36" s="32">
        <f>SUBTOTAL(101,Y6:Y34)</f>
        <v>0.14670549817098902</v>
      </c>
    </row>
    <row r="37" spans="2:25" ht="18" customHeight="1" x14ac:dyDescent="0.2">
      <c r="B37" s="1"/>
      <c r="C37" s="1"/>
      <c r="D37" s="65" t="s">
        <v>34</v>
      </c>
      <c r="E37" s="66"/>
      <c r="F37" s="66"/>
      <c r="G37" s="67"/>
      <c r="H37" s="26">
        <f>SUBTOTAL(101,O6:O34)</f>
        <v>6.1063753185716413E-2</v>
      </c>
      <c r="I37" s="27">
        <f>SUBTOTAL(101,P6:P34)</f>
        <v>0.12194437328348685</v>
      </c>
      <c r="J37" s="27">
        <f>SUBTOTAL(101,Q6:Q34)</f>
        <v>9.0302891827068132E-2</v>
      </c>
      <c r="K37" s="28">
        <f>SUBTOTAL(101,R6:R34)</f>
        <v>0.12361797277815705</v>
      </c>
      <c r="L37" s="29">
        <f>SUBTOTAL(101,S6:S34)</f>
        <v>0.27413694478820927</v>
      </c>
      <c r="T37" s="31" t="s">
        <v>37</v>
      </c>
      <c r="U37" s="32">
        <f>SQRT(U36)</f>
        <v>0.11209670079316712</v>
      </c>
      <c r="V37" s="32">
        <f t="shared" ref="V37:X37" si="273">SQRT(V36)</f>
        <v>0.19104605519478177</v>
      </c>
      <c r="W37" s="32">
        <f t="shared" si="273"/>
        <v>0.12330174398588732</v>
      </c>
      <c r="X37" s="32">
        <f t="shared" si="273"/>
        <v>0.18393314798172375</v>
      </c>
      <c r="Y37" s="32">
        <f>SQRT(Y36)</f>
        <v>0.38302153747666595</v>
      </c>
    </row>
    <row r="38" spans="2:25" ht="18" customHeight="1" thickBot="1" x14ac:dyDescent="0.25">
      <c r="B38" s="1"/>
      <c r="C38" s="1"/>
      <c r="D38" s="56" t="s">
        <v>37</v>
      </c>
      <c r="E38" s="57"/>
      <c r="F38" s="57"/>
      <c r="G38" s="58"/>
      <c r="H38" s="33">
        <f>U37</f>
        <v>0.11209670079316712</v>
      </c>
      <c r="I38" s="34">
        <f>V37</f>
        <v>0.19104605519478177</v>
      </c>
      <c r="J38" s="34">
        <f>W37</f>
        <v>0.12330174398588732</v>
      </c>
      <c r="K38" s="35">
        <f>X37</f>
        <v>0.18393314798172375</v>
      </c>
      <c r="L38" s="36">
        <f t="shared" ref="L38" si="274">Y37</f>
        <v>0.38302153747666595</v>
      </c>
    </row>
  </sheetData>
  <mergeCells count="6">
    <mergeCell ref="D38:G38"/>
    <mergeCell ref="H4:L4"/>
    <mergeCell ref="B4:G4"/>
    <mergeCell ref="D35:G35"/>
    <mergeCell ref="D36:G36"/>
    <mergeCell ref="D37:G3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00B0F0"/>
  </sheetPr>
  <dimension ref="B2:Y38"/>
  <sheetViews>
    <sheetView topLeftCell="A13" zoomScaleNormal="100" workbookViewId="0">
      <selection activeCell="D35" sqref="D35:G35"/>
    </sheetView>
  </sheetViews>
  <sheetFormatPr defaultColWidth="9.140625" defaultRowHeight="18" customHeight="1" x14ac:dyDescent="0.2"/>
  <cols>
    <col min="1" max="1" width="19.7109375" style="1" customWidth="1"/>
    <col min="2" max="2" width="10.42578125" style="5" bestFit="1" customWidth="1"/>
    <col min="3" max="12" width="8.5703125" style="5" customWidth="1"/>
    <col min="13" max="13" width="3.28515625" style="5" customWidth="1"/>
    <col min="14" max="19" width="8.28515625" style="5" customWidth="1"/>
    <col min="20" max="20" width="4.7109375" style="5" customWidth="1"/>
    <col min="21" max="25" width="8.28515625" style="5" customWidth="1"/>
    <col min="26" max="26" width="4.140625" style="1" customWidth="1"/>
    <col min="27" max="16384" width="9.140625" style="1"/>
  </cols>
  <sheetData>
    <row r="2" spans="2:25" ht="18" customHeight="1" x14ac:dyDescent="0.2">
      <c r="C2" s="5" t="s">
        <v>50</v>
      </c>
      <c r="D2" s="5" t="s">
        <v>42</v>
      </c>
      <c r="E2" s="5" t="s">
        <v>43</v>
      </c>
      <c r="G2" s="5" t="s">
        <v>51</v>
      </c>
    </row>
    <row r="3" spans="2:25" ht="18" customHeight="1" thickBot="1" x14ac:dyDescent="0.25">
      <c r="O3" s="5" t="s">
        <v>40</v>
      </c>
      <c r="U3" s="5" t="s">
        <v>41</v>
      </c>
    </row>
    <row r="4" spans="2:25" ht="18" customHeight="1" thickBot="1" x14ac:dyDescent="0.25">
      <c r="B4" s="61" t="s">
        <v>38</v>
      </c>
      <c r="C4" s="59"/>
      <c r="D4" s="59"/>
      <c r="E4" s="59"/>
      <c r="F4" s="59"/>
      <c r="G4" s="60"/>
      <c r="H4" s="59" t="s">
        <v>39</v>
      </c>
      <c r="I4" s="59"/>
      <c r="J4" s="59"/>
      <c r="K4" s="59"/>
      <c r="L4" s="60"/>
    </row>
    <row r="5" spans="2:25" ht="18" customHeight="1" thickBot="1" x14ac:dyDescent="0.25">
      <c r="B5" s="6" t="s">
        <v>293</v>
      </c>
      <c r="C5" s="7" t="s">
        <v>23</v>
      </c>
      <c r="D5" s="7" t="s">
        <v>24</v>
      </c>
      <c r="E5" s="7" t="s">
        <v>25</v>
      </c>
      <c r="F5" s="7" t="s">
        <v>26</v>
      </c>
      <c r="G5" s="8" t="s">
        <v>61</v>
      </c>
      <c r="H5" s="9" t="s">
        <v>28</v>
      </c>
      <c r="I5" s="10" t="s">
        <v>29</v>
      </c>
      <c r="J5" s="10" t="s">
        <v>60</v>
      </c>
      <c r="K5" s="10" t="s">
        <v>30</v>
      </c>
      <c r="L5" s="11" t="s">
        <v>61</v>
      </c>
      <c r="M5" s="12"/>
      <c r="O5" s="12" t="s">
        <v>28</v>
      </c>
      <c r="P5" s="12" t="s">
        <v>29</v>
      </c>
      <c r="Q5" s="12" t="s">
        <v>60</v>
      </c>
      <c r="R5" s="12" t="s">
        <v>30</v>
      </c>
      <c r="S5" s="12" t="s">
        <v>61</v>
      </c>
      <c r="U5" s="12" t="s">
        <v>28</v>
      </c>
      <c r="V5" s="12" t="s">
        <v>29</v>
      </c>
      <c r="W5" s="12" t="s">
        <v>60</v>
      </c>
      <c r="X5" s="12" t="s">
        <v>30</v>
      </c>
      <c r="Y5" s="12" t="s">
        <v>61</v>
      </c>
    </row>
    <row r="6" spans="2:25" ht="18" customHeight="1" x14ac:dyDescent="0.2">
      <c r="B6" s="13" t="s">
        <v>49</v>
      </c>
      <c r="C6" s="14"/>
      <c r="D6" s="14"/>
      <c r="E6" s="14"/>
      <c r="F6" s="14">
        <f>'YoY Growth Rates'!X100</f>
        <v>2.0708985098918609</v>
      </c>
      <c r="G6" s="15">
        <f>'YoY Growth Rates'!X210</f>
        <v>2.3896514927841395</v>
      </c>
      <c r="H6" s="16"/>
      <c r="I6" s="16"/>
      <c r="J6" s="16"/>
      <c r="K6" s="16"/>
      <c r="L6" s="17"/>
      <c r="N6" s="12" t="str">
        <f t="shared" ref="N6" si="0">B6</f>
        <v>2017Q1</v>
      </c>
      <c r="O6" s="18"/>
      <c r="P6" s="18"/>
      <c r="Q6" s="18"/>
      <c r="R6" s="18"/>
      <c r="S6" s="18"/>
      <c r="U6" s="18"/>
      <c r="V6" s="18"/>
      <c r="W6" s="32"/>
      <c r="X6" s="32"/>
      <c r="Y6" s="18"/>
    </row>
    <row r="7" spans="2:25" ht="18" customHeight="1" x14ac:dyDescent="0.2">
      <c r="B7" s="13" t="s">
        <v>52</v>
      </c>
      <c r="C7" s="14"/>
      <c r="D7" s="14"/>
      <c r="E7" s="14">
        <f>'YoY Growth Rates'!Y103</f>
        <v>2.5443005802774143</v>
      </c>
      <c r="F7" s="14">
        <f>'YoY Growth Rates'!Y104</f>
        <v>2.5182083206274131</v>
      </c>
      <c r="G7" s="15">
        <f>'YoY Growth Rates'!Y210</f>
        <v>3.0053150947112028</v>
      </c>
      <c r="H7" s="16"/>
      <c r="I7" s="16"/>
      <c r="J7" s="16"/>
      <c r="K7" s="16"/>
      <c r="L7" s="17"/>
      <c r="N7" s="12" t="str">
        <f t="shared" ref="N7" si="1">B7</f>
        <v>2017Q2</v>
      </c>
      <c r="O7" s="18"/>
      <c r="P7" s="18"/>
      <c r="Q7" s="18"/>
      <c r="R7" s="18"/>
      <c r="S7" s="18"/>
      <c r="U7" s="18"/>
      <c r="V7" s="18"/>
      <c r="W7" s="32"/>
      <c r="X7" s="32"/>
      <c r="Y7" s="18"/>
    </row>
    <row r="8" spans="2:25" ht="18" customHeight="1" x14ac:dyDescent="0.2">
      <c r="B8" s="13" t="s">
        <v>53</v>
      </c>
      <c r="C8" s="14"/>
      <c r="D8" s="14">
        <f>'YoY Growth Rates'!Z106</f>
        <v>2.6978957801980785</v>
      </c>
      <c r="E8" s="14">
        <f>'YoY Growth Rates'!Z107</f>
        <v>2.7995738264464887</v>
      </c>
      <c r="F8" s="14">
        <f>'YoY Growth Rates'!Z108</f>
        <v>2.9514668802231192</v>
      </c>
      <c r="G8" s="15">
        <f>'YoY Growth Rates'!Z210</f>
        <v>3.2803695812096523</v>
      </c>
      <c r="H8" s="16"/>
      <c r="I8" s="16"/>
      <c r="J8" s="16"/>
      <c r="K8" s="16"/>
      <c r="L8" s="17"/>
      <c r="N8" s="12" t="str">
        <f t="shared" ref="N8" si="2">B8</f>
        <v>2017Q3</v>
      </c>
      <c r="O8" s="18"/>
      <c r="P8" s="18"/>
      <c r="Q8" s="18"/>
      <c r="R8" s="18"/>
      <c r="S8" s="18"/>
      <c r="U8" s="18"/>
      <c r="V8" s="18"/>
      <c r="W8" s="32"/>
      <c r="X8" s="32"/>
      <c r="Y8" s="18"/>
    </row>
    <row r="9" spans="2:25" ht="18" customHeight="1" x14ac:dyDescent="0.2">
      <c r="B9" s="13" t="s">
        <v>54</v>
      </c>
      <c r="C9" s="14">
        <f>'YoY Growth Rates'!AA109</f>
        <v>2.8233744557197626</v>
      </c>
      <c r="D9" s="14">
        <f>'YoY Growth Rates'!AA110</f>
        <v>2.8388747745752285</v>
      </c>
      <c r="E9" s="14">
        <f>'YoY Growth Rates'!AA111</f>
        <v>2.8298345108426215</v>
      </c>
      <c r="F9" s="14">
        <f>'YoY Growth Rates'!AA112</f>
        <v>2.9136920492310647</v>
      </c>
      <c r="G9" s="15">
        <f>'YoY Growth Rates'!AA210</f>
        <v>3.241827280370968</v>
      </c>
      <c r="H9" s="16">
        <f t="shared" ref="H9:I19" si="3">IF(D9="","",D9-$C9)</f>
        <v>1.5500318855465878E-2</v>
      </c>
      <c r="I9" s="16">
        <f t="shared" si="3"/>
        <v>6.4600551228588543E-3</v>
      </c>
      <c r="J9" s="16">
        <f t="shared" ref="J9:J19" si="4">IF(E9="","",E9-$D9)</f>
        <v>-9.0402637326070234E-3</v>
      </c>
      <c r="K9" s="16">
        <f t="shared" ref="K9:K19" si="5">IF(F9="","",F9-$C9)</f>
        <v>9.0317593511302086E-2</v>
      </c>
      <c r="L9" s="17">
        <f t="shared" ref="L9:L19" si="6">IF(G9="","",G9-$C9)</f>
        <v>0.41845282465120537</v>
      </c>
      <c r="N9" s="12" t="str">
        <f t="shared" ref="N9" si="7">B9</f>
        <v>2017Q4</v>
      </c>
      <c r="O9" s="18">
        <f t="shared" ref="O9:O19" si="8">IF(H9="","",ABS(H9))</f>
        <v>1.5500318855465878E-2</v>
      </c>
      <c r="P9" s="18">
        <f t="shared" ref="P9:P19" si="9">IF(I9="","",ABS(I9))</f>
        <v>6.4600551228588543E-3</v>
      </c>
      <c r="Q9" s="18">
        <f t="shared" ref="Q9:Q19" si="10">IF(J9="","",ABS(J9))</f>
        <v>9.0402637326070234E-3</v>
      </c>
      <c r="R9" s="18">
        <f t="shared" ref="R9:R19" si="11">IF(K9="","",ABS(K9))</f>
        <v>9.0317593511302086E-2</v>
      </c>
      <c r="S9" s="18">
        <f t="shared" ref="S9:S19" si="12">IF(L9="","",ABS(L9))</f>
        <v>0.41845282465120537</v>
      </c>
      <c r="U9" s="18">
        <f t="shared" ref="U9:U19" si="13">IF(H9="","",POWER(H9,2))</f>
        <v>2.4025988462111103E-4</v>
      </c>
      <c r="V9" s="18">
        <f t="shared" ref="V9:V19" si="14">IF(I9="","",POWER(I9,2))</f>
        <v>4.173231219037493E-5</v>
      </c>
      <c r="W9" s="18">
        <f t="shared" ref="W9:W19" si="15">IF(J9="","",POWER(J9,2))</f>
        <v>8.1726368355089876E-5</v>
      </c>
      <c r="X9" s="18">
        <f t="shared" ref="X9:X19" si="16">IF(K9="","",POWER(K9,2))</f>
        <v>8.1572676976727973E-3</v>
      </c>
      <c r="Y9" s="18">
        <f t="shared" ref="Y9:Y19" si="17">IF(L9="","",POWER(L9,2))</f>
        <v>0.17510276645857242</v>
      </c>
    </row>
    <row r="10" spans="2:25" ht="18" customHeight="1" x14ac:dyDescent="0.2">
      <c r="B10" s="13" t="s">
        <v>56</v>
      </c>
      <c r="C10" s="14">
        <f>'YoY Growth Rates'!AB113</f>
        <v>2.6681122509601529</v>
      </c>
      <c r="D10" s="14">
        <f>'YoY Growth Rates'!AB114</f>
        <v>2.6278739935943207</v>
      </c>
      <c r="E10" s="14">
        <f>'YoY Growth Rates'!AB115</f>
        <v>2.6536636544774783</v>
      </c>
      <c r="F10" s="14">
        <f>'YoY Growth Rates'!AB116</f>
        <v>2.6231962282200705</v>
      </c>
      <c r="G10" s="15">
        <f>'YoY Growth Rates'!AB210</f>
        <v>2.6107432258607899</v>
      </c>
      <c r="H10" s="16">
        <f t="shared" si="3"/>
        <v>-4.0238257365832197E-2</v>
      </c>
      <c r="I10" s="16">
        <f t="shared" si="3"/>
        <v>-1.4448596482674603E-2</v>
      </c>
      <c r="J10" s="16">
        <f t="shared" si="4"/>
        <v>2.5789660883157595E-2</v>
      </c>
      <c r="K10" s="16">
        <f t="shared" si="5"/>
        <v>-4.491602274008244E-2</v>
      </c>
      <c r="L10" s="17">
        <f t="shared" si="6"/>
        <v>-5.7369025099363036E-2</v>
      </c>
      <c r="N10" s="12" t="str">
        <f t="shared" ref="N10" si="18">B10</f>
        <v>2018Q1</v>
      </c>
      <c r="O10" s="18">
        <f t="shared" si="8"/>
        <v>4.0238257365832197E-2</v>
      </c>
      <c r="P10" s="18">
        <f t="shared" si="9"/>
        <v>1.4448596482674603E-2</v>
      </c>
      <c r="Q10" s="18">
        <f t="shared" si="10"/>
        <v>2.5789660883157595E-2</v>
      </c>
      <c r="R10" s="18">
        <f t="shared" si="11"/>
        <v>4.491602274008244E-2</v>
      </c>
      <c r="S10" s="18">
        <f t="shared" si="12"/>
        <v>5.7369025099363036E-2</v>
      </c>
      <c r="U10" s="18">
        <f t="shared" si="13"/>
        <v>1.619117355838949E-3</v>
      </c>
      <c r="V10" s="18">
        <f t="shared" si="14"/>
        <v>2.0876194031915689E-4</v>
      </c>
      <c r="W10" s="18">
        <f t="shared" si="15"/>
        <v>6.6510660846826899E-4</v>
      </c>
      <c r="X10" s="18">
        <f t="shared" si="16"/>
        <v>2.0174490987876028E-3</v>
      </c>
      <c r="Y10" s="18">
        <f t="shared" si="17"/>
        <v>3.2912050408513459E-3</v>
      </c>
    </row>
    <row r="11" spans="2:25" ht="18" customHeight="1" x14ac:dyDescent="0.2">
      <c r="B11" s="13" t="s">
        <v>55</v>
      </c>
      <c r="C11" s="14">
        <f>'YoY Growth Rates'!AC117</f>
        <v>2.309487051313841</v>
      </c>
      <c r="D11" s="14">
        <f>'YoY Growth Rates'!AC118</f>
        <v>2.3275596026751222</v>
      </c>
      <c r="E11" s="14">
        <f>'YoY Growth Rates'!AC119</f>
        <v>2.2851099953495879</v>
      </c>
      <c r="F11" s="14">
        <f>'YoY Growth Rates'!AC120</f>
        <v>2.3136748467786017</v>
      </c>
      <c r="G11" s="15">
        <f>'YoY Growth Rates'!AC210</f>
        <v>2.3571809063329896</v>
      </c>
      <c r="H11" s="16">
        <f t="shared" si="3"/>
        <v>1.8072551361281164E-2</v>
      </c>
      <c r="I11" s="16">
        <f t="shared" si="3"/>
        <v>-2.4377055964253103E-2</v>
      </c>
      <c r="J11" s="16">
        <f t="shared" si="4"/>
        <v>-4.2449607325534267E-2</v>
      </c>
      <c r="K11" s="16">
        <f t="shared" si="5"/>
        <v>4.1877954647606686E-3</v>
      </c>
      <c r="L11" s="17">
        <f t="shared" si="6"/>
        <v>4.7693855019148579E-2</v>
      </c>
      <c r="N11" s="12" t="str">
        <f t="shared" ref="N11" si="19">B11</f>
        <v>2018Q2</v>
      </c>
      <c r="O11" s="18">
        <f t="shared" si="8"/>
        <v>1.8072551361281164E-2</v>
      </c>
      <c r="P11" s="18">
        <f t="shared" si="9"/>
        <v>2.4377055964253103E-2</v>
      </c>
      <c r="Q11" s="18">
        <f t="shared" si="10"/>
        <v>4.2449607325534267E-2</v>
      </c>
      <c r="R11" s="18">
        <f t="shared" si="11"/>
        <v>4.1877954647606686E-3</v>
      </c>
      <c r="S11" s="18">
        <f t="shared" si="12"/>
        <v>4.7693855019148579E-2</v>
      </c>
      <c r="U11" s="18">
        <f t="shared" si="13"/>
        <v>3.2661711270614565E-4</v>
      </c>
      <c r="V11" s="18">
        <f t="shared" si="14"/>
        <v>5.9424085748432779E-4</v>
      </c>
      <c r="W11" s="18">
        <f t="shared" si="15"/>
        <v>1.8019691620920525E-3</v>
      </c>
      <c r="X11" s="18">
        <f t="shared" si="16"/>
        <v>1.7537630854670025E-5</v>
      </c>
      <c r="Y11" s="18">
        <f t="shared" si="17"/>
        <v>2.274703806587564E-3</v>
      </c>
    </row>
    <row r="12" spans="2:25" ht="18" customHeight="1" x14ac:dyDescent="0.2">
      <c r="B12" s="13" t="s">
        <v>57</v>
      </c>
      <c r="C12" s="14">
        <f>'YoY Growth Rates'!AD121</f>
        <v>1.9106514544565689</v>
      </c>
      <c r="D12" s="14">
        <f>'YoY Growth Rates'!AD122</f>
        <v>1.9325103861558945</v>
      </c>
      <c r="E12" s="14">
        <f>'YoY Growth Rates'!AD123</f>
        <v>1.8809710192662976</v>
      </c>
      <c r="F12" s="14">
        <f>'YoY Growth Rates'!AD124</f>
        <v>1.8775254976173272</v>
      </c>
      <c r="G12" s="15">
        <f>'YoY Growth Rates'!AD210</f>
        <v>1.6556447537182217</v>
      </c>
      <c r="H12" s="16">
        <f t="shared" si="3"/>
        <v>2.1858931699325623E-2</v>
      </c>
      <c r="I12" s="16">
        <f t="shared" si="3"/>
        <v>-2.9680435190271304E-2</v>
      </c>
      <c r="J12" s="16">
        <f t="shared" si="4"/>
        <v>-5.1539366889596927E-2</v>
      </c>
      <c r="K12" s="16">
        <f t="shared" si="5"/>
        <v>-3.3125956839241688E-2</v>
      </c>
      <c r="L12" s="17">
        <f t="shared" si="6"/>
        <v>-0.25500670073834719</v>
      </c>
      <c r="N12" s="12" t="str">
        <f t="shared" ref="N12" si="20">B12</f>
        <v>2018Q3</v>
      </c>
      <c r="O12" s="18">
        <f t="shared" si="8"/>
        <v>2.1858931699325623E-2</v>
      </c>
      <c r="P12" s="18">
        <f t="shared" si="9"/>
        <v>2.9680435190271304E-2</v>
      </c>
      <c r="Q12" s="18">
        <f t="shared" si="10"/>
        <v>5.1539366889596927E-2</v>
      </c>
      <c r="R12" s="18">
        <f t="shared" si="11"/>
        <v>3.3125956839241688E-2</v>
      </c>
      <c r="S12" s="18">
        <f t="shared" si="12"/>
        <v>0.25500670073834719</v>
      </c>
      <c r="U12" s="18">
        <f t="shared" si="13"/>
        <v>4.7781289503578256E-4</v>
      </c>
      <c r="V12" s="18">
        <f t="shared" si="14"/>
        <v>8.8092823308389518E-4</v>
      </c>
      <c r="W12" s="18">
        <f t="shared" si="15"/>
        <v>2.6563063393804801E-3</v>
      </c>
      <c r="X12" s="18">
        <f t="shared" si="16"/>
        <v>1.0973290165153032E-3</v>
      </c>
      <c r="Y12" s="18">
        <f t="shared" si="17"/>
        <v>6.5028417421456958E-2</v>
      </c>
    </row>
    <row r="13" spans="2:25" ht="18" customHeight="1" x14ac:dyDescent="0.2">
      <c r="B13" s="13" t="s">
        <v>58</v>
      </c>
      <c r="C13" s="14">
        <f>'YoY Growth Rates'!AE125</f>
        <v>1.4632412162957076</v>
      </c>
      <c r="D13" s="14">
        <f>'YoY Growth Rates'!AE126</f>
        <v>1.4439686814167629</v>
      </c>
      <c r="E13" s="14">
        <f>'YoY Growth Rates'!AE127</f>
        <v>1.4572359833745052</v>
      </c>
      <c r="F13" s="14">
        <f>'YoY Growth Rates'!AE128</f>
        <v>1.4682113316350609</v>
      </c>
      <c r="G13" s="15">
        <f>'YoY Growth Rates'!AE210</f>
        <v>1.5737887577817133</v>
      </c>
      <c r="H13" s="16">
        <f t="shared" si="3"/>
        <v>-1.9272534878944647E-2</v>
      </c>
      <c r="I13" s="16">
        <f t="shared" si="3"/>
        <v>-6.0052329212023636E-3</v>
      </c>
      <c r="J13" s="16">
        <f t="shared" si="4"/>
        <v>1.3267301957742283E-2</v>
      </c>
      <c r="K13" s="16">
        <f t="shared" si="5"/>
        <v>4.9701153393533204E-3</v>
      </c>
      <c r="L13" s="17">
        <f t="shared" si="6"/>
        <v>0.11054754148600576</v>
      </c>
      <c r="N13" s="12" t="str">
        <f t="shared" ref="N13" si="21">B13</f>
        <v>2018Q4</v>
      </c>
      <c r="O13" s="18">
        <f t="shared" si="8"/>
        <v>1.9272534878944647E-2</v>
      </c>
      <c r="P13" s="18">
        <f t="shared" si="9"/>
        <v>6.0052329212023636E-3</v>
      </c>
      <c r="Q13" s="18">
        <f t="shared" si="10"/>
        <v>1.3267301957742283E-2</v>
      </c>
      <c r="R13" s="18">
        <f t="shared" si="11"/>
        <v>4.9701153393533204E-3</v>
      </c>
      <c r="S13" s="18">
        <f t="shared" si="12"/>
        <v>0.11054754148600576</v>
      </c>
      <c r="U13" s="18">
        <f t="shared" si="13"/>
        <v>3.7143060066013796E-4</v>
      </c>
      <c r="V13" s="18">
        <f t="shared" si="14"/>
        <v>3.6062822437892672E-5</v>
      </c>
      <c r="W13" s="18">
        <f t="shared" si="15"/>
        <v>1.7602130123791222E-4</v>
      </c>
      <c r="X13" s="18">
        <f t="shared" si="16"/>
        <v>2.470204648647517E-5</v>
      </c>
      <c r="Y13" s="18">
        <f t="shared" si="17"/>
        <v>1.2220758928600165E-2</v>
      </c>
    </row>
    <row r="14" spans="2:25" ht="18" customHeight="1" x14ac:dyDescent="0.2">
      <c r="B14" s="13" t="s">
        <v>59</v>
      </c>
      <c r="C14" s="14">
        <f>'YoY Growth Rates'!AF129</f>
        <v>1.457994544652963</v>
      </c>
      <c r="D14" s="14">
        <f>'YoY Growth Rates'!AF130</f>
        <v>1.4848723954131948</v>
      </c>
      <c r="E14" s="14">
        <f>'YoY Growth Rates'!AF131</f>
        <v>1.4672803490579645</v>
      </c>
      <c r="F14" s="14">
        <f>'YoY Growth Rates'!AF132</f>
        <v>1.5268134266689604</v>
      </c>
      <c r="G14" s="15">
        <f>'YoY Growth Rates'!AF210</f>
        <v>2.0563000068879678</v>
      </c>
      <c r="H14" s="16">
        <f t="shared" si="3"/>
        <v>2.6877850760231858E-2</v>
      </c>
      <c r="I14" s="16">
        <f t="shared" si="3"/>
        <v>9.2858044050014854E-3</v>
      </c>
      <c r="J14" s="16">
        <f t="shared" si="4"/>
        <v>-1.7592046355230373E-2</v>
      </c>
      <c r="K14" s="16">
        <f t="shared" si="5"/>
        <v>6.8818882015997396E-2</v>
      </c>
      <c r="L14" s="17">
        <f t="shared" si="6"/>
        <v>0.5983054622350048</v>
      </c>
      <c r="N14" s="12" t="str">
        <f t="shared" ref="N14" si="22">B14</f>
        <v>2019Q1</v>
      </c>
      <c r="O14" s="18">
        <f t="shared" si="8"/>
        <v>2.6877850760231858E-2</v>
      </c>
      <c r="P14" s="18">
        <f t="shared" si="9"/>
        <v>9.2858044050014854E-3</v>
      </c>
      <c r="Q14" s="18">
        <f t="shared" si="10"/>
        <v>1.7592046355230373E-2</v>
      </c>
      <c r="R14" s="18">
        <f t="shared" si="11"/>
        <v>6.8818882015997396E-2</v>
      </c>
      <c r="S14" s="18">
        <f t="shared" si="12"/>
        <v>0.5983054622350048</v>
      </c>
      <c r="U14" s="18">
        <f t="shared" si="13"/>
        <v>7.224188614892963E-4</v>
      </c>
      <c r="V14" s="18">
        <f t="shared" si="14"/>
        <v>8.6226163447944995E-5</v>
      </c>
      <c r="W14" s="18">
        <f t="shared" si="15"/>
        <v>3.0948009496457423E-4</v>
      </c>
      <c r="X14" s="18">
        <f t="shared" si="16"/>
        <v>4.7360385219317701E-3</v>
      </c>
      <c r="Y14" s="18">
        <f t="shared" si="17"/>
        <v>0.35796942614024274</v>
      </c>
    </row>
    <row r="15" spans="2:25" ht="18" customHeight="1" x14ac:dyDescent="0.2">
      <c r="B15" s="13" t="s">
        <v>62</v>
      </c>
      <c r="C15" s="14">
        <f>'YoY Growth Rates'!AG133</f>
        <v>1.3363202786375705</v>
      </c>
      <c r="D15" s="14">
        <f>'YoY Growth Rates'!AG134</f>
        <v>1.3343408994918038</v>
      </c>
      <c r="E15" s="14">
        <f>'YoY Growth Rates'!AG135</f>
        <v>1.4012378292138861</v>
      </c>
      <c r="F15" s="14">
        <f>'YoY Growth Rates'!AG136</f>
        <v>1.3944829490035726</v>
      </c>
      <c r="G15" s="15">
        <f>'YoY Growth Rates'!AG210</f>
        <v>1.8500829642124295</v>
      </c>
      <c r="H15" s="16">
        <f t="shared" si="3"/>
        <v>-1.9793791457667353E-3</v>
      </c>
      <c r="I15" s="16">
        <f t="shared" si="3"/>
        <v>6.4917550576315541E-2</v>
      </c>
      <c r="J15" s="16">
        <f t="shared" si="4"/>
        <v>6.6896929722082277E-2</v>
      </c>
      <c r="K15" s="16">
        <f t="shared" si="5"/>
        <v>5.8162670366002089E-2</v>
      </c>
      <c r="L15" s="17">
        <f t="shared" si="6"/>
        <v>0.51376268557485893</v>
      </c>
      <c r="N15" s="12" t="str">
        <f t="shared" ref="N15" si="23">B15</f>
        <v>2019Q2</v>
      </c>
      <c r="O15" s="18">
        <f t="shared" si="8"/>
        <v>1.9793791457667353E-3</v>
      </c>
      <c r="P15" s="18">
        <f t="shared" si="9"/>
        <v>6.4917550576315541E-2</v>
      </c>
      <c r="Q15" s="18">
        <f t="shared" si="10"/>
        <v>6.6896929722082277E-2</v>
      </c>
      <c r="R15" s="18">
        <f t="shared" si="11"/>
        <v>5.8162670366002089E-2</v>
      </c>
      <c r="S15" s="18">
        <f t="shared" si="12"/>
        <v>0.51376268557485893</v>
      </c>
      <c r="U15" s="18">
        <f t="shared" si="13"/>
        <v>3.9179418026962509E-6</v>
      </c>
      <c r="V15" s="18">
        <f t="shared" si="14"/>
        <v>4.214288372828486E-3</v>
      </c>
      <c r="W15" s="18">
        <f t="shared" si="15"/>
        <v>4.4751992062412151E-3</v>
      </c>
      <c r="X15" s="18">
        <f t="shared" si="16"/>
        <v>3.3828962241042176E-3</v>
      </c>
      <c r="Y15" s="18">
        <f t="shared" si="17"/>
        <v>0.26395209708909134</v>
      </c>
    </row>
    <row r="16" spans="2:25" ht="18" customHeight="1" x14ac:dyDescent="0.2">
      <c r="B16" s="13" t="s">
        <v>63</v>
      </c>
      <c r="C16" s="14">
        <f>'YoY Growth Rates'!AH137</f>
        <v>1.38962841105017</v>
      </c>
      <c r="D16" s="14">
        <f>'YoY Growth Rates'!AH138</f>
        <v>1.4128853803754504</v>
      </c>
      <c r="E16" s="14">
        <f>'YoY Growth Rates'!AH139</f>
        <v>1.4643102423160803</v>
      </c>
      <c r="F16" s="14">
        <f>'YoY Growth Rates'!AH140</f>
        <v>1.4799739290275893</v>
      </c>
      <c r="G16" s="15">
        <f>'YoY Growth Rates'!AH210</f>
        <v>2.0109021141539563</v>
      </c>
      <c r="H16" s="16">
        <f t="shared" si="3"/>
        <v>2.325696932528043E-2</v>
      </c>
      <c r="I16" s="16">
        <f t="shared" si="3"/>
        <v>7.4681831265910326E-2</v>
      </c>
      <c r="J16" s="16">
        <f t="shared" si="4"/>
        <v>5.1424861940629896E-2</v>
      </c>
      <c r="K16" s="16">
        <f t="shared" si="5"/>
        <v>9.0345517977419298E-2</v>
      </c>
      <c r="L16" s="17">
        <f t="shared" si="6"/>
        <v>0.62127370310378627</v>
      </c>
      <c r="N16" s="12" t="str">
        <f t="shared" ref="N16" si="24">B16</f>
        <v>2019Q3</v>
      </c>
      <c r="O16" s="18">
        <f t="shared" si="8"/>
        <v>2.325696932528043E-2</v>
      </c>
      <c r="P16" s="18">
        <f t="shared" si="9"/>
        <v>7.4681831265910326E-2</v>
      </c>
      <c r="Q16" s="18">
        <f t="shared" si="10"/>
        <v>5.1424861940629896E-2</v>
      </c>
      <c r="R16" s="18">
        <f t="shared" si="11"/>
        <v>9.0345517977419298E-2</v>
      </c>
      <c r="S16" s="18">
        <f t="shared" si="12"/>
        <v>0.62127370310378627</v>
      </c>
      <c r="U16" s="18">
        <f t="shared" si="13"/>
        <v>5.4088662219703486E-4</v>
      </c>
      <c r="V16" s="18">
        <f t="shared" si="14"/>
        <v>5.5773759212299013E-3</v>
      </c>
      <c r="W16" s="18">
        <f t="shared" si="15"/>
        <v>2.6445164256128453E-3</v>
      </c>
      <c r="X16" s="18">
        <f t="shared" si="16"/>
        <v>8.1623126186081939E-3</v>
      </c>
      <c r="Y16" s="18">
        <f t="shared" si="17"/>
        <v>0.38598101416829156</v>
      </c>
    </row>
    <row r="17" spans="2:25" ht="18" customHeight="1" x14ac:dyDescent="0.2">
      <c r="B17" s="13" t="s">
        <v>64</v>
      </c>
      <c r="C17" s="14">
        <f>'YoY Growth Rates'!AI141</f>
        <v>1.2061640778618266</v>
      </c>
      <c r="D17" s="14">
        <f>'YoY Growth Rates'!AI142</f>
        <v>1.1753568850461749</v>
      </c>
      <c r="E17" s="14">
        <f>'YoY Growth Rates'!AI143</f>
        <v>1.247438668248213</v>
      </c>
      <c r="F17" s="14">
        <f>'YoY Growth Rates'!AI144</f>
        <v>1.2621370848096891</v>
      </c>
      <c r="G17" s="15">
        <f>'YoY Growth Rates'!AI210</f>
        <v>1.4044166959297444</v>
      </c>
      <c r="H17" s="16">
        <f t="shared" si="3"/>
        <v>-3.0807192815651696E-2</v>
      </c>
      <c r="I17" s="16">
        <f t="shared" si="3"/>
        <v>4.1274590386386478E-2</v>
      </c>
      <c r="J17" s="16">
        <f t="shared" si="4"/>
        <v>7.2081783202038174E-2</v>
      </c>
      <c r="K17" s="16">
        <f t="shared" si="5"/>
        <v>5.5973006947862558E-2</v>
      </c>
      <c r="L17" s="17">
        <f t="shared" si="6"/>
        <v>0.19825261806791783</v>
      </c>
      <c r="N17" s="12" t="str">
        <f t="shared" ref="N17" si="25">B17</f>
        <v>2019Q4</v>
      </c>
      <c r="O17" s="18">
        <f t="shared" si="8"/>
        <v>3.0807192815651696E-2</v>
      </c>
      <c r="P17" s="18">
        <f t="shared" si="9"/>
        <v>4.1274590386386478E-2</v>
      </c>
      <c r="Q17" s="18">
        <f t="shared" si="10"/>
        <v>7.2081783202038174E-2</v>
      </c>
      <c r="R17" s="18">
        <f t="shared" si="11"/>
        <v>5.5973006947862558E-2</v>
      </c>
      <c r="S17" s="18">
        <f t="shared" si="12"/>
        <v>0.19825261806791783</v>
      </c>
      <c r="U17" s="18">
        <f t="shared" si="13"/>
        <v>9.490831291807415E-4</v>
      </c>
      <c r="V17" s="18">
        <f t="shared" si="14"/>
        <v>1.7035918115639872E-3</v>
      </c>
      <c r="W17" s="18">
        <f t="shared" si="15"/>
        <v>5.1957834695856324E-3</v>
      </c>
      <c r="X17" s="18">
        <f t="shared" si="16"/>
        <v>3.1329775067854703E-3</v>
      </c>
      <c r="Y17" s="18">
        <f t="shared" si="17"/>
        <v>3.93041005707837E-2</v>
      </c>
    </row>
    <row r="18" spans="2:25" ht="18" customHeight="1" x14ac:dyDescent="0.2">
      <c r="B18" s="13" t="s">
        <v>66</v>
      </c>
      <c r="C18" s="14">
        <f>'YoY Growth Rates'!AJ145</f>
        <v>-2.7380959284791451</v>
      </c>
      <c r="D18" s="14">
        <f>'YoY Growth Rates'!AJ146</f>
        <v>-2.5997987753045848</v>
      </c>
      <c r="E18" s="14">
        <f>'YoY Growth Rates'!AJ147</f>
        <v>-2.5810746040207833</v>
      </c>
      <c r="F18" s="14">
        <f>'YoY Growth Rates'!AJ148</f>
        <v>-2.533868336658085</v>
      </c>
      <c r="G18" s="15">
        <f>'YoY Growth Rates'!AJ210</f>
        <v>-2.3080310041280749</v>
      </c>
      <c r="H18" s="16">
        <f t="shared" si="3"/>
        <v>0.13829715317456026</v>
      </c>
      <c r="I18" s="16">
        <f t="shared" si="3"/>
        <v>0.15702132445836181</v>
      </c>
      <c r="J18" s="16">
        <f t="shared" si="4"/>
        <v>1.8724171283801549E-2</v>
      </c>
      <c r="K18" s="16">
        <f t="shared" si="5"/>
        <v>0.20422759182106009</v>
      </c>
      <c r="L18" s="17">
        <f t="shared" si="6"/>
        <v>0.43006492435107013</v>
      </c>
      <c r="N18" s="12" t="str">
        <f t="shared" ref="N18" si="26">B18</f>
        <v>2020Q1</v>
      </c>
      <c r="O18" s="18">
        <f t="shared" si="8"/>
        <v>0.13829715317456026</v>
      </c>
      <c r="P18" s="18">
        <f t="shared" si="9"/>
        <v>0.15702132445836181</v>
      </c>
      <c r="Q18" s="18">
        <f t="shared" si="10"/>
        <v>1.8724171283801549E-2</v>
      </c>
      <c r="R18" s="18">
        <f t="shared" si="11"/>
        <v>0.20422759182106009</v>
      </c>
      <c r="S18" s="18">
        <f t="shared" si="12"/>
        <v>0.43006492435107013</v>
      </c>
      <c r="U18" s="18">
        <f t="shared" si="13"/>
        <v>1.9126102576187784E-2</v>
      </c>
      <c r="V18" s="18">
        <f t="shared" si="14"/>
        <v>2.4655696334658132E-2</v>
      </c>
      <c r="W18" s="18">
        <f t="shared" si="15"/>
        <v>3.5059459026513855E-4</v>
      </c>
      <c r="X18" s="18">
        <f t="shared" si="16"/>
        <v>4.1708909261029534E-2</v>
      </c>
      <c r="Y18" s="18">
        <f t="shared" si="17"/>
        <v>0.18495583915709168</v>
      </c>
    </row>
    <row r="19" spans="2:25" ht="18" customHeight="1" x14ac:dyDescent="0.2">
      <c r="B19" s="13" t="s">
        <v>65</v>
      </c>
      <c r="C19" s="14">
        <f>'YoY Growth Rates'!AK149</f>
        <v>-14.351224679049945</v>
      </c>
      <c r="D19" s="14">
        <f>'YoY Growth Rates'!AK150</f>
        <v>-14.134741968491472</v>
      </c>
      <c r="E19" s="14">
        <f>'YoY Growth Rates'!AK151</f>
        <v>-13.930562355499632</v>
      </c>
      <c r="F19" s="14">
        <f>'YoY Growth Rates'!AK152</f>
        <v>-13.934632080260878</v>
      </c>
      <c r="G19" s="15">
        <f>'YoY Growth Rates'!AK210</f>
        <v>-13.347415276360607</v>
      </c>
      <c r="H19" s="16">
        <f t="shared" si="3"/>
        <v>0.21648271055847346</v>
      </c>
      <c r="I19" s="16">
        <f t="shared" si="3"/>
        <v>0.42066232355031374</v>
      </c>
      <c r="J19" s="16">
        <f t="shared" si="4"/>
        <v>0.20417961299184029</v>
      </c>
      <c r="K19" s="16">
        <f t="shared" si="5"/>
        <v>0.41659259878906774</v>
      </c>
      <c r="L19" s="17">
        <f t="shared" si="6"/>
        <v>1.0038094026893383</v>
      </c>
      <c r="N19" s="12" t="str">
        <f t="shared" ref="N19" si="27">B19</f>
        <v>2020Q2</v>
      </c>
      <c r="O19" s="18">
        <f t="shared" si="8"/>
        <v>0.21648271055847346</v>
      </c>
      <c r="P19" s="18">
        <f t="shared" si="9"/>
        <v>0.42066232355031374</v>
      </c>
      <c r="Q19" s="18">
        <f t="shared" si="10"/>
        <v>0.20417961299184029</v>
      </c>
      <c r="R19" s="18">
        <f t="shared" si="11"/>
        <v>0.41659259878906774</v>
      </c>
      <c r="S19" s="18">
        <f t="shared" si="12"/>
        <v>1.0038094026893383</v>
      </c>
      <c r="U19" s="18">
        <f t="shared" si="13"/>
        <v>4.6864763970743795E-2</v>
      </c>
      <c r="V19" s="18">
        <f t="shared" si="14"/>
        <v>0.17695679045474885</v>
      </c>
      <c r="W19" s="18">
        <f t="shared" si="15"/>
        <v>4.1689314361497677E-2</v>
      </c>
      <c r="X19" s="18">
        <f t="shared" si="16"/>
        <v>0.17354939336582917</v>
      </c>
      <c r="Y19" s="18">
        <f t="shared" si="17"/>
        <v>1.007633316927526</v>
      </c>
    </row>
    <row r="20" spans="2:25" ht="18" customHeight="1" x14ac:dyDescent="0.2">
      <c r="B20" s="13" t="s">
        <v>67</v>
      </c>
      <c r="C20" s="14">
        <f>'YoY Growth Rates'!AL153</f>
        <v>-3.9002409420169637</v>
      </c>
      <c r="D20" s="14">
        <f>'YoY Growth Rates'!AL154</f>
        <v>-4.3009740882602561</v>
      </c>
      <c r="E20" s="14">
        <f>'YoY Growth Rates'!AL155</f>
        <v>-4.1777750242957605</v>
      </c>
      <c r="F20" s="14">
        <f>'YoY Growth Rates'!AL156</f>
        <v>-4.1948358169973332</v>
      </c>
      <c r="G20" s="15">
        <f>'YoY Growth Rates'!AL210</f>
        <v>-3.7576933701810922</v>
      </c>
      <c r="H20" s="16">
        <f t="shared" ref="H20" si="28">IF(D20="","",D20-$C20)</f>
        <v>-0.40073314624329237</v>
      </c>
      <c r="I20" s="16">
        <f t="shared" ref="I20" si="29">IF(E20="","",E20-$C20)</f>
        <v>-0.27753408227879683</v>
      </c>
      <c r="J20" s="16">
        <f t="shared" ref="J20" si="30">IF(E20="","",E20-$D20)</f>
        <v>0.12319906396449554</v>
      </c>
      <c r="K20" s="16">
        <f t="shared" ref="K20" si="31">IF(F20="","",F20-$C20)</f>
        <v>-0.29459487498036951</v>
      </c>
      <c r="L20" s="17">
        <f t="shared" ref="L20" si="32">IF(G20="","",G20-$C20)</f>
        <v>0.14254757183587152</v>
      </c>
      <c r="N20" s="12" t="str">
        <f t="shared" ref="N20" si="33">B20</f>
        <v>2020Q3</v>
      </c>
      <c r="O20" s="18">
        <f t="shared" ref="O20" si="34">IF(H20="","",ABS(H20))</f>
        <v>0.40073314624329237</v>
      </c>
      <c r="P20" s="18">
        <f t="shared" ref="P20" si="35">IF(I20="","",ABS(I20))</f>
        <v>0.27753408227879683</v>
      </c>
      <c r="Q20" s="18">
        <f t="shared" ref="Q20" si="36">IF(J20="","",ABS(J20))</f>
        <v>0.12319906396449554</v>
      </c>
      <c r="R20" s="18">
        <f t="shared" ref="R20" si="37">IF(K20="","",ABS(K20))</f>
        <v>0.29459487498036951</v>
      </c>
      <c r="S20" s="18">
        <f t="shared" ref="S20" si="38">IF(L20="","",ABS(L20))</f>
        <v>0.14254757183587152</v>
      </c>
      <c r="U20" s="18">
        <f t="shared" ref="U20" si="39">IF(H20="","",POWER(H20,2))</f>
        <v>0.16058705449804794</v>
      </c>
      <c r="V20" s="18">
        <f t="shared" ref="V20" si="40">IF(I20="","",POWER(I20,2))</f>
        <v>7.7025166826333966E-2</v>
      </c>
      <c r="W20" s="18">
        <f t="shared" ref="W20" si="41">IF(J20="","",POWER(J20,2))</f>
        <v>1.5178009361727862E-2</v>
      </c>
      <c r="X20" s="18">
        <f t="shared" ref="X20" si="42">IF(K20="","",POWER(K20,2))</f>
        <v>8.6786140364699546E-2</v>
      </c>
      <c r="Y20" s="18">
        <f t="shared" ref="Y20" si="43">IF(L20="","",POWER(L20,2))</f>
        <v>2.0319810236302954E-2</v>
      </c>
    </row>
    <row r="21" spans="2:25" ht="18" customHeight="1" x14ac:dyDescent="0.2">
      <c r="B21" s="13" t="s">
        <v>68</v>
      </c>
      <c r="C21" s="14">
        <f>'YoY Growth Rates'!AM157</f>
        <v>-4.8480181427781099</v>
      </c>
      <c r="D21" s="14">
        <f>'YoY Growth Rates'!AM158</f>
        <v>-4.7526918935555056</v>
      </c>
      <c r="E21" s="14">
        <f>'YoY Growth Rates'!AM159</f>
        <v>-4.6364894831427144</v>
      </c>
      <c r="F21" s="14">
        <f>'YoY Growth Rates'!AM160</f>
        <v>-4.5913355110184799</v>
      </c>
      <c r="G21" s="15">
        <f>'YoY Growth Rates'!AM210</f>
        <v>-3.731545468551134</v>
      </c>
      <c r="H21" s="16">
        <f t="shared" ref="H21" si="44">IF(D21="","",D21-$C21)</f>
        <v>9.5326249222604353E-2</v>
      </c>
      <c r="I21" s="16">
        <f t="shared" ref="I21" si="45">IF(E21="","",E21-$C21)</f>
        <v>0.21152865963539558</v>
      </c>
      <c r="J21" s="16">
        <f t="shared" ref="J21" si="46">IF(E21="","",E21-$D21)</f>
        <v>0.11620241041279122</v>
      </c>
      <c r="K21" s="16">
        <f t="shared" ref="K21" si="47">IF(F21="","",F21-$C21)</f>
        <v>0.25668263175963002</v>
      </c>
      <c r="L21" s="17">
        <f t="shared" ref="L21" si="48">IF(G21="","",G21-$C21)</f>
        <v>1.1164726742269759</v>
      </c>
      <c r="N21" s="12" t="str">
        <f t="shared" ref="N21" si="49">B21</f>
        <v>2020Q4</v>
      </c>
      <c r="O21" s="18">
        <f t="shared" ref="O21" si="50">IF(H21="","",ABS(H21))</f>
        <v>9.5326249222604353E-2</v>
      </c>
      <c r="P21" s="18">
        <f t="shared" ref="P21" si="51">IF(I21="","",ABS(I21))</f>
        <v>0.21152865963539558</v>
      </c>
      <c r="Q21" s="18">
        <f t="shared" ref="Q21" si="52">IF(J21="","",ABS(J21))</f>
        <v>0.11620241041279122</v>
      </c>
      <c r="R21" s="18">
        <f t="shared" ref="R21" si="53">IF(K21="","",ABS(K21))</f>
        <v>0.25668263175963002</v>
      </c>
      <c r="S21" s="18">
        <f t="shared" ref="S21" si="54">IF(L21="","",ABS(L21))</f>
        <v>1.1164726742269759</v>
      </c>
      <c r="U21" s="18">
        <f t="shared" ref="U21" si="55">IF(H21="","",POWER(H21,2))</f>
        <v>9.0870937908500773E-3</v>
      </c>
      <c r="V21" s="18">
        <f t="shared" ref="V21" si="56">IF(I21="","",POWER(I21,2))</f>
        <v>4.474437384714703E-2</v>
      </c>
      <c r="W21" s="18">
        <f t="shared" ref="W21" si="57">IF(J21="","",POWER(J21,2))</f>
        <v>1.350300018574277E-2</v>
      </c>
      <c r="X21" s="18">
        <f t="shared" ref="X21" si="58">IF(K21="","",POWER(K21,2))</f>
        <v>6.5885973447049828E-2</v>
      </c>
      <c r="Y21" s="18">
        <f t="shared" ref="Y21" si="59">IF(L21="","",POWER(L21,2))</f>
        <v>1.2465112322955352</v>
      </c>
    </row>
    <row r="22" spans="2:25" ht="18" customHeight="1" x14ac:dyDescent="0.2">
      <c r="B22" s="13" t="s">
        <v>69</v>
      </c>
      <c r="C22" s="14">
        <f>'YoY Growth Rates'!AN161</f>
        <v>-1.6968748876182271</v>
      </c>
      <c r="D22" s="14">
        <f>'YoY Growth Rates'!AN162</f>
        <v>-1.7178048692775172</v>
      </c>
      <c r="E22" s="14">
        <f>'YoY Growth Rates'!AN163</f>
        <v>-1.2410826082888904</v>
      </c>
      <c r="F22" s="14">
        <f>'YoY Growth Rates'!AN164</f>
        <v>-1.291547023087436</v>
      </c>
      <c r="G22" s="15">
        <f>'YoY Growth Rates'!AN210</f>
        <v>-0.14704652127536244</v>
      </c>
      <c r="H22" s="16">
        <f t="shared" ref="H22" si="60">IF(D22="","",D22-$C22)</f>
        <v>-2.0929981659290053E-2</v>
      </c>
      <c r="I22" s="16">
        <f t="shared" ref="I22" si="61">IF(E22="","",E22-$C22)</f>
        <v>0.45579227932933675</v>
      </c>
      <c r="J22" s="16">
        <f t="shared" ref="J22" si="62">IF(E22="","",E22-$D22)</f>
        <v>0.4767222609886268</v>
      </c>
      <c r="K22" s="16">
        <f t="shared" ref="K22" si="63">IF(F22="","",F22-$C22)</f>
        <v>0.40532786453079117</v>
      </c>
      <c r="L22" s="17">
        <f t="shared" ref="L22" si="64">IF(G22="","",G22-$C22)</f>
        <v>1.5498283663428647</v>
      </c>
      <c r="N22" s="12" t="str">
        <f t="shared" ref="N22" si="65">B22</f>
        <v>2021Q1</v>
      </c>
      <c r="O22" s="18">
        <f t="shared" ref="O22" si="66">IF(H22="","",ABS(H22))</f>
        <v>2.0929981659290053E-2</v>
      </c>
      <c r="P22" s="18">
        <f t="shared" ref="P22" si="67">IF(I22="","",ABS(I22))</f>
        <v>0.45579227932933675</v>
      </c>
      <c r="Q22" s="18">
        <f t="shared" ref="Q22" si="68">IF(J22="","",ABS(J22))</f>
        <v>0.4767222609886268</v>
      </c>
      <c r="R22" s="18">
        <f t="shared" ref="R22" si="69">IF(K22="","",ABS(K22))</f>
        <v>0.40532786453079117</v>
      </c>
      <c r="S22" s="18">
        <f t="shared" ref="S22" si="70">IF(L22="","",ABS(L22))</f>
        <v>1.5498283663428647</v>
      </c>
      <c r="U22" s="18">
        <f t="shared" ref="U22" si="71">IF(H22="","",POWER(H22,2))</f>
        <v>4.3806413225821799E-4</v>
      </c>
      <c r="V22" s="18">
        <f t="shared" ref="V22" si="72">IF(I22="","",POWER(I22,2))</f>
        <v>0.20774660189623215</v>
      </c>
      <c r="W22" s="18">
        <f t="shared" ref="W22" si="73">IF(J22="","",POWER(J22,2))</f>
        <v>0.2272641141221084</v>
      </c>
      <c r="X22" s="18">
        <f t="shared" ref="X22" si="74">IF(K22="","",POWER(K22,2))</f>
        <v>0.1642906777650914</v>
      </c>
      <c r="Y22" s="18">
        <f t="shared" ref="Y22" si="75">IF(L22="","",POWER(L22,2))</f>
        <v>2.4019679651209929</v>
      </c>
    </row>
    <row r="23" spans="2:25" ht="18" customHeight="1" x14ac:dyDescent="0.2">
      <c r="B23" s="13" t="s">
        <v>70</v>
      </c>
      <c r="C23" s="19">
        <f>'YoY Growth Rates'!AO165</f>
        <v>13.19097435003096</v>
      </c>
      <c r="D23" s="19">
        <f>'YoY Growth Rates'!AO166</f>
        <v>13.17886630258287</v>
      </c>
      <c r="E23" s="19">
        <f>'YoY Growth Rates'!AO167</f>
        <v>13.778777780938501</v>
      </c>
      <c r="F23" s="19">
        <f>'YoY Growth Rates'!AO168</f>
        <v>13.688311085392414</v>
      </c>
      <c r="G23" s="15">
        <f>'YoY Growth Rates'!AO210</f>
        <v>14.425652372692843</v>
      </c>
      <c r="H23" s="16">
        <f t="shared" ref="H23" si="76">IF(D23="","",D23-$C23)</f>
        <v>-1.2108047448089465E-2</v>
      </c>
      <c r="I23" s="16">
        <f t="shared" ref="I23" si="77">IF(E23="","",E23-$C23)</f>
        <v>0.58780343090754172</v>
      </c>
      <c r="J23" s="16">
        <f t="shared" ref="J23" si="78">IF(E23="","",E23-$D23)</f>
        <v>0.59991147835563119</v>
      </c>
      <c r="K23" s="16">
        <f t="shared" ref="K23" si="79">IF(F23="","",F23-$C23)</f>
        <v>0.49733673536145417</v>
      </c>
      <c r="L23" s="17">
        <f t="shared" ref="L23" si="80">IF(G23="","",G23-$C23)</f>
        <v>1.2346780226618836</v>
      </c>
      <c r="N23" s="12" t="str">
        <f t="shared" ref="N23" si="81">B23</f>
        <v>2021Q2</v>
      </c>
      <c r="O23" s="18">
        <f t="shared" ref="O23" si="82">IF(H23="","",ABS(H23))</f>
        <v>1.2108047448089465E-2</v>
      </c>
      <c r="P23" s="18">
        <f t="shared" ref="P23" si="83">IF(I23="","",ABS(I23))</f>
        <v>0.58780343090754172</v>
      </c>
      <c r="Q23" s="18">
        <f t="shared" ref="Q23" si="84">IF(J23="","",ABS(J23))</f>
        <v>0.59991147835563119</v>
      </c>
      <c r="R23" s="18">
        <f t="shared" ref="R23" si="85">IF(K23="","",ABS(K23))</f>
        <v>0.49733673536145417</v>
      </c>
      <c r="S23" s="18">
        <f t="shared" ref="S23" si="86">IF(L23="","",ABS(L23))</f>
        <v>1.2346780226618836</v>
      </c>
      <c r="U23" s="18">
        <f t="shared" ref="U23" si="87">IF(H23="","",POWER(H23,2))</f>
        <v>1.4660481300518582E-4</v>
      </c>
      <c r="V23" s="18">
        <f t="shared" ref="V23" si="88">IF(I23="","",POWER(I23,2))</f>
        <v>0.34551287338667719</v>
      </c>
      <c r="W23" s="18">
        <f t="shared" ref="W23" si="89">IF(J23="","",POWER(J23,2))</f>
        <v>0.35989378186283894</v>
      </c>
      <c r="X23" s="18">
        <f t="shared" ref="X23" si="90">IF(K23="","",POWER(K23,2))</f>
        <v>0.24734382833998911</v>
      </c>
      <c r="Y23" s="18">
        <f t="shared" ref="Y23" si="91">IF(L23="","",POWER(L23,2))</f>
        <v>1.5244298196442589</v>
      </c>
    </row>
    <row r="24" spans="2:25" ht="18" customHeight="1" x14ac:dyDescent="0.2">
      <c r="B24" s="13" t="s">
        <v>71</v>
      </c>
      <c r="C24" s="19">
        <f>'YoY Growth Rates'!AP169</f>
        <v>3.8555372527093068</v>
      </c>
      <c r="D24" s="19">
        <f>'YoY Growth Rates'!AP170</f>
        <v>3.9021387053296497</v>
      </c>
      <c r="E24" s="19">
        <f>'YoY Growth Rates'!AP171</f>
        <v>4.0585561491122135</v>
      </c>
      <c r="F24" s="19">
        <f>'YoY Growth Rates'!AP172</f>
        <v>4.1321579279866683</v>
      </c>
      <c r="G24" s="15">
        <f>'YoY Growth Rates'!AP210</f>
        <v>4.885359917854859</v>
      </c>
      <c r="H24" s="16">
        <f t="shared" ref="H24" si="92">IF(D24="","",D24-$C24)</f>
        <v>4.6601452620342876E-2</v>
      </c>
      <c r="I24" s="16">
        <f t="shared" ref="I24" si="93">IF(E24="","",E24-$C24)</f>
        <v>0.20301889640290671</v>
      </c>
      <c r="J24" s="16">
        <f t="shared" ref="J24" si="94">IF(E24="","",E24-$D24)</f>
        <v>0.15641744378256384</v>
      </c>
      <c r="K24" s="16">
        <f t="shared" ref="K24" si="95">IF(F24="","",F24-$C24)</f>
        <v>0.27662067527736145</v>
      </c>
      <c r="L24" s="17">
        <f t="shared" ref="L24" si="96">IF(G24="","",G24-$C24)</f>
        <v>1.0298226651455522</v>
      </c>
      <c r="N24" s="12" t="str">
        <f t="shared" ref="N24" si="97">B24</f>
        <v>2021Q3</v>
      </c>
      <c r="O24" s="18">
        <f t="shared" ref="O24" si="98">IF(H24="","",ABS(H24))</f>
        <v>4.6601452620342876E-2</v>
      </c>
      <c r="P24" s="18">
        <f t="shared" ref="P24" si="99">IF(I24="","",ABS(I24))</f>
        <v>0.20301889640290671</v>
      </c>
      <c r="Q24" s="18">
        <f t="shared" ref="Q24" si="100">IF(J24="","",ABS(J24))</f>
        <v>0.15641744378256384</v>
      </c>
      <c r="R24" s="18">
        <f t="shared" ref="R24" si="101">IF(K24="","",ABS(K24))</f>
        <v>0.27662067527736145</v>
      </c>
      <c r="S24" s="18">
        <f t="shared" ref="S24" si="102">IF(L24="","",ABS(L24))</f>
        <v>1.0298226651455522</v>
      </c>
      <c r="U24" s="18">
        <f t="shared" ref="U24" si="103">IF(H24="","",POWER(H24,2))</f>
        <v>2.1716953863260618E-3</v>
      </c>
      <c r="V24" s="18">
        <f t="shared" ref="V24" si="104">IF(I24="","",POWER(I24,2))</f>
        <v>4.1216672296654169E-2</v>
      </c>
      <c r="W24" s="18">
        <f t="shared" ref="W24" si="105">IF(J24="","",POWER(J24,2))</f>
        <v>2.4466416719471518E-2</v>
      </c>
      <c r="X24" s="18">
        <f t="shared" ref="X24" si="106">IF(K24="","",POWER(K24,2))</f>
        <v>7.6518997990903448E-2</v>
      </c>
      <c r="Y24" s="18">
        <f t="shared" ref="Y24" si="107">IF(L24="","",POWER(L24,2))</f>
        <v>1.0605347216474881</v>
      </c>
    </row>
    <row r="25" spans="2:25" ht="18" customHeight="1" x14ac:dyDescent="0.2">
      <c r="B25" s="13" t="s">
        <v>72</v>
      </c>
      <c r="C25" s="19">
        <f>'YoY Growth Rates'!AQ173</f>
        <v>4.7503147975711757</v>
      </c>
      <c r="D25" s="19">
        <f>'YoY Growth Rates'!AQ174</f>
        <v>4.7532484761025895</v>
      </c>
      <c r="E25" s="19">
        <f>'YoY Growth Rates'!AQ175</f>
        <v>4.7975564141938598</v>
      </c>
      <c r="F25" s="19">
        <f>'YoY Growth Rates'!AQ176</f>
        <v>4.8813209676872971</v>
      </c>
      <c r="G25" s="15">
        <f>'YoY Growth Rates'!AQ210</f>
        <v>5.4961370481070082</v>
      </c>
      <c r="H25" s="16">
        <f t="shared" ref="H25" si="108">IF(D25="","",D25-$C25)</f>
        <v>2.933678531413797E-3</v>
      </c>
      <c r="I25" s="16">
        <f t="shared" ref="I25" si="109">IF(E25="","",E25-$C25)</f>
        <v>4.7241616622684113E-2</v>
      </c>
      <c r="J25" s="16">
        <f t="shared" ref="J25" si="110">IF(E25="","",E25-$D25)</f>
        <v>4.4307938091270316E-2</v>
      </c>
      <c r="K25" s="16">
        <f t="shared" ref="K25" si="111">IF(F25="","",F25-$C25)</f>
        <v>0.13100617011612137</v>
      </c>
      <c r="L25" s="17">
        <f t="shared" ref="L25" si="112">IF(G25="","",G25-$C25)</f>
        <v>0.74582225053583251</v>
      </c>
      <c r="N25" s="12" t="str">
        <f t="shared" ref="N25" si="113">B25</f>
        <v>2021Q4</v>
      </c>
      <c r="O25" s="18">
        <f t="shared" ref="O25" si="114">IF(H25="","",ABS(H25))</f>
        <v>2.933678531413797E-3</v>
      </c>
      <c r="P25" s="18">
        <f t="shared" ref="P25" si="115">IF(I25="","",ABS(I25))</f>
        <v>4.7241616622684113E-2</v>
      </c>
      <c r="Q25" s="18">
        <f t="shared" ref="Q25" si="116">IF(J25="","",ABS(J25))</f>
        <v>4.4307938091270316E-2</v>
      </c>
      <c r="R25" s="18">
        <f t="shared" ref="R25" si="117">IF(K25="","",ABS(K25))</f>
        <v>0.13100617011612137</v>
      </c>
      <c r="S25" s="18">
        <f t="shared" ref="S25" si="118">IF(L25="","",ABS(L25))</f>
        <v>0.74582225053583251</v>
      </c>
      <c r="U25" s="18">
        <f t="shared" ref="U25" si="119">IF(H25="","",POWER(H25,2))</f>
        <v>8.6064697256782132E-6</v>
      </c>
      <c r="V25" s="18">
        <f t="shared" ref="V25" si="120">IF(I25="","",POWER(I25,2))</f>
        <v>2.2317703411246638E-3</v>
      </c>
      <c r="W25" s="18">
        <f t="shared" ref="W25" si="121">IF(J25="","",POWER(J25,2))</f>
        <v>1.9631933778998432E-3</v>
      </c>
      <c r="X25" s="18">
        <f t="shared" ref="X25" si="122">IF(K25="","",POWER(K25,2))</f>
        <v>1.7162616608494132E-2</v>
      </c>
      <c r="Y25" s="18">
        <f t="shared" ref="Y25" si="123">IF(L25="","",POWER(L25,2))</f>
        <v>0.55625082939433412</v>
      </c>
    </row>
    <row r="26" spans="2:25" ht="18" customHeight="1" x14ac:dyDescent="0.2">
      <c r="B26" s="13" t="s">
        <v>230</v>
      </c>
      <c r="C26" s="19">
        <f>'YoY Growth Rates'!AR177</f>
        <v>5.1926287485154043</v>
      </c>
      <c r="D26" s="19">
        <f>'YoY Growth Rates'!AR178</f>
        <v>5.2408111428237758</v>
      </c>
      <c r="E26" s="19">
        <f>'YoY Growth Rates'!AR179</f>
        <v>5.5741052696314908</v>
      </c>
      <c r="F26" s="19">
        <f>'YoY Growth Rates'!AR180</f>
        <v>5.5172356413604851</v>
      </c>
      <c r="G26" s="15">
        <f>'YoY Growth Rates'!AR210</f>
        <v>5.6156882432386146</v>
      </c>
      <c r="H26" s="16">
        <f t="shared" ref="H26" si="124">IF(D26="","",D26-$C26)</f>
        <v>4.8182394308371457E-2</v>
      </c>
      <c r="I26" s="16">
        <f t="shared" ref="I26" si="125">IF(E26="","",E26-$C26)</f>
        <v>0.38147652111608643</v>
      </c>
      <c r="J26" s="16">
        <f t="shared" ref="J26" si="126">IF(E26="","",E26-$D26)</f>
        <v>0.33329412680771497</v>
      </c>
      <c r="K26" s="16">
        <f t="shared" ref="K26" si="127">IF(F26="","",F26-$C26)</f>
        <v>0.32460689284508071</v>
      </c>
      <c r="L26" s="17">
        <f t="shared" ref="L26" si="128">IF(G26="","",G26-$C26)</f>
        <v>0.42305949472321025</v>
      </c>
      <c r="N26" s="12" t="str">
        <f t="shared" ref="N26" si="129">B26</f>
        <v>2022Q1</v>
      </c>
      <c r="O26" s="18">
        <f t="shared" ref="O26" si="130">IF(H26="","",ABS(H26))</f>
        <v>4.8182394308371457E-2</v>
      </c>
      <c r="P26" s="18">
        <f t="shared" ref="P26" si="131">IF(I26="","",ABS(I26))</f>
        <v>0.38147652111608643</v>
      </c>
      <c r="Q26" s="18">
        <f t="shared" ref="Q26" si="132">IF(J26="","",ABS(J26))</f>
        <v>0.33329412680771497</v>
      </c>
      <c r="R26" s="18">
        <f t="shared" ref="R26" si="133">IF(K26="","",ABS(K26))</f>
        <v>0.32460689284508071</v>
      </c>
      <c r="S26" s="18">
        <f t="shared" ref="S26" si="134">IF(L26="","",ABS(L26))</f>
        <v>0.42305949472321025</v>
      </c>
      <c r="U26" s="18">
        <f t="shared" ref="U26" si="135">IF(H26="","",POWER(H26,2))</f>
        <v>2.3215431212873861E-3</v>
      </c>
      <c r="V26" s="18">
        <f t="shared" ref="V26" si="136">IF(I26="","",POWER(I26,2))</f>
        <v>0.14552433616283195</v>
      </c>
      <c r="W26" s="18">
        <f t="shared" ref="W26" si="137">IF(J26="","",POWER(J26,2))</f>
        <v>0.11108497496451719</v>
      </c>
      <c r="X26" s="18">
        <f t="shared" ref="X26" si="138">IF(K26="","",POWER(K26,2))</f>
        <v>0.10536963488253771</v>
      </c>
      <c r="Y26" s="18">
        <f t="shared" ref="Y26" si="139">IF(L26="","",POWER(L26,2))</f>
        <v>0.17897933607545796</v>
      </c>
    </row>
    <row r="27" spans="2:25" ht="18" customHeight="1" x14ac:dyDescent="0.2">
      <c r="B27" s="13" t="s">
        <v>231</v>
      </c>
      <c r="C27" s="19">
        <f>'YoY Growth Rates'!AS181</f>
        <v>4.0316872570361317</v>
      </c>
      <c r="D27" s="19">
        <f>'YoY Growth Rates'!AS182</f>
        <v>4.0012087949149899</v>
      </c>
      <c r="E27" s="19">
        <f>'YoY Growth Rates'!AS183</f>
        <v>4.2107565435376193</v>
      </c>
      <c r="F27" s="19">
        <f>'YoY Growth Rates'!AS184</f>
        <v>4.3114031560365085</v>
      </c>
      <c r="G27" s="15">
        <f>'YoY Growth Rates'!AS210</f>
        <v>4.2120999028151918</v>
      </c>
      <c r="H27" s="16">
        <f t="shared" ref="H27" si="140">IF(D27="","",D27-$C27)</f>
        <v>-3.0478462121141803E-2</v>
      </c>
      <c r="I27" s="16">
        <f t="shared" ref="I27" si="141">IF(E27="","",E27-$C27)</f>
        <v>0.17906928650148757</v>
      </c>
      <c r="J27" s="16">
        <f t="shared" ref="J27" si="142">IF(E27="","",E27-$D27)</f>
        <v>0.20954774862262937</v>
      </c>
      <c r="K27" s="16">
        <f t="shared" ref="K27" si="143">IF(F27="","",F27-$C27)</f>
        <v>0.27971589900037674</v>
      </c>
      <c r="L27" s="17">
        <f t="shared" ref="L27" si="144">IF(G27="","",G27-$C27)</f>
        <v>0.18041264577906002</v>
      </c>
      <c r="N27" s="12" t="str">
        <f t="shared" ref="N27" si="145">B27</f>
        <v>2022Q2</v>
      </c>
      <c r="O27" s="18">
        <f t="shared" ref="O27" si="146">IF(H27="","",ABS(H27))</f>
        <v>3.0478462121141803E-2</v>
      </c>
      <c r="P27" s="18">
        <f t="shared" ref="P27" si="147">IF(I27="","",ABS(I27))</f>
        <v>0.17906928650148757</v>
      </c>
      <c r="Q27" s="18">
        <f t="shared" ref="Q27" si="148">IF(J27="","",ABS(J27))</f>
        <v>0.20954774862262937</v>
      </c>
      <c r="R27" s="18">
        <f t="shared" ref="R27" si="149">IF(K27="","",ABS(K27))</f>
        <v>0.27971589900037674</v>
      </c>
      <c r="S27" s="18">
        <f t="shared" ref="S27" si="150">IF(L27="","",ABS(L27))</f>
        <v>0.18041264577906002</v>
      </c>
      <c r="U27" s="18">
        <f t="shared" ref="U27" si="151">IF(H27="","",POWER(H27,2))</f>
        <v>9.2893665326987569E-4</v>
      </c>
      <c r="V27" s="18">
        <f t="shared" ref="V27" si="152">IF(I27="","",POWER(I27,2))</f>
        <v>3.2065809368151836E-2</v>
      </c>
      <c r="W27" s="18">
        <f t="shared" ref="W27" si="153">IF(J27="","",POWER(J27,2))</f>
        <v>4.391025895281267E-2</v>
      </c>
      <c r="X27" s="18">
        <f t="shared" ref="X27" si="154">IF(K27="","",POWER(K27,2))</f>
        <v>7.8240984153588961E-2</v>
      </c>
      <c r="Y27" s="18">
        <f t="shared" ref="Y27" si="155">IF(L27="","",POWER(L27,2))</f>
        <v>3.2548722757000582E-2</v>
      </c>
    </row>
    <row r="28" spans="2:25" ht="18" customHeight="1" x14ac:dyDescent="0.2">
      <c r="B28" s="13" t="s">
        <v>232</v>
      </c>
      <c r="C28" s="19">
        <f>'YoY Growth Rates'!AT185</f>
        <v>2.3646536708339383</v>
      </c>
      <c r="D28" s="19">
        <f>'YoY Growth Rates'!AT186</f>
        <v>2.4251795776443874</v>
      </c>
      <c r="E28" s="19">
        <f>'YoY Growth Rates'!AT187</f>
        <v>2.4676737967575857</v>
      </c>
      <c r="F28" s="19">
        <f>'YoY Growth Rates'!AT188</f>
        <v>2.5166357035845133</v>
      </c>
      <c r="G28" s="15">
        <f>'YoY Growth Rates'!AT210</f>
        <v>2.5799078712245516</v>
      </c>
      <c r="H28" s="16">
        <f t="shared" ref="H28" si="156">IF(D28="","",D28-$C28)</f>
        <v>6.0525906810449115E-2</v>
      </c>
      <c r="I28" s="16">
        <f t="shared" ref="I28" si="157">IF(E28="","",E28-$C28)</f>
        <v>0.1030201259236474</v>
      </c>
      <c r="J28" s="16">
        <f t="shared" ref="J28" si="158">IF(E28="","",E28-$D28)</f>
        <v>4.2494219113198284E-2</v>
      </c>
      <c r="K28" s="16">
        <f t="shared" ref="K28" si="159">IF(F28="","",F28-$C28)</f>
        <v>0.15198203275057498</v>
      </c>
      <c r="L28" s="17">
        <f t="shared" ref="L28" si="160">IF(G28="","",G28-$C28)</f>
        <v>0.21525420039061327</v>
      </c>
      <c r="N28" s="12" t="str">
        <f t="shared" ref="N28" si="161">B28</f>
        <v>2022Q3</v>
      </c>
      <c r="O28" s="18">
        <f t="shared" ref="O28" si="162">IF(H28="","",ABS(H28))</f>
        <v>6.0525906810449115E-2</v>
      </c>
      <c r="P28" s="18">
        <f t="shared" ref="P28" si="163">IF(I28="","",ABS(I28))</f>
        <v>0.1030201259236474</v>
      </c>
      <c r="Q28" s="18">
        <f t="shared" ref="Q28" si="164">IF(J28="","",ABS(J28))</f>
        <v>4.2494219113198284E-2</v>
      </c>
      <c r="R28" s="18">
        <f t="shared" ref="R28" si="165">IF(K28="","",ABS(K28))</f>
        <v>0.15198203275057498</v>
      </c>
      <c r="S28" s="18">
        <f t="shared" ref="S28" si="166">IF(L28="","",ABS(L28))</f>
        <v>0.21525420039061327</v>
      </c>
      <c r="U28" s="18">
        <f t="shared" ref="U28" si="167">IF(H28="","",POWER(H28,2))</f>
        <v>3.6633853952271703E-3</v>
      </c>
      <c r="V28" s="18">
        <f t="shared" ref="V28" si="168">IF(I28="","",POWER(I28,2))</f>
        <v>1.0613146345324167E-2</v>
      </c>
      <c r="W28" s="18">
        <f t="shared" ref="W28" si="169">IF(J28="","",POWER(J28,2))</f>
        <v>1.8057586580405064E-3</v>
      </c>
      <c r="X28" s="18">
        <f t="shared" ref="X28" si="170">IF(K28="","",POWER(K28,2))</f>
        <v>2.3098538278996845E-2</v>
      </c>
      <c r="Y28" s="18">
        <f t="shared" ref="Y28" si="171">IF(L28="","",POWER(L28,2))</f>
        <v>4.6334370785802291E-2</v>
      </c>
    </row>
    <row r="29" spans="2:25" ht="18" customHeight="1" x14ac:dyDescent="0.2">
      <c r="B29" s="13" t="s">
        <v>233</v>
      </c>
      <c r="C29" s="19">
        <f>'YoY Growth Rates'!AU189</f>
        <v>1.8208889021626318</v>
      </c>
      <c r="D29" s="19">
        <f>'YoY Growth Rates'!AU190</f>
        <v>1.8291338168906712</v>
      </c>
      <c r="E29" s="19">
        <f>'YoY Growth Rates'!AU191</f>
        <v>1.7168844233079517</v>
      </c>
      <c r="F29" s="19">
        <f>'YoY Growth Rates'!AU192</f>
        <v>1.7183203587575191</v>
      </c>
      <c r="G29" s="15">
        <f>'YoY Growth Rates'!AU210</f>
        <v>1.7517967864888906</v>
      </c>
      <c r="H29" s="16">
        <f t="shared" ref="H29" si="172">IF(D29="","",D29-$C29)</f>
        <v>8.2449147280394541E-3</v>
      </c>
      <c r="I29" s="16">
        <f t="shared" ref="I29" si="173">IF(E29="","",E29-$C29)</f>
        <v>-0.10400447885468012</v>
      </c>
      <c r="J29" s="16">
        <f t="shared" ref="J29" si="174">IF(E29="","",E29-$D29)</f>
        <v>-0.11224939358271957</v>
      </c>
      <c r="K29" s="16">
        <f t="shared" ref="K29" si="175">IF(F29="","",F29-$C29)</f>
        <v>-0.10256854340511268</v>
      </c>
      <c r="L29" s="17">
        <f t="shared" ref="L29" si="176">IF(G29="","",G29-$C29)</f>
        <v>-6.9092115673741183E-2</v>
      </c>
      <c r="N29" s="12" t="str">
        <f t="shared" ref="N29" si="177">B29</f>
        <v>2022Q4</v>
      </c>
      <c r="O29" s="18">
        <f t="shared" ref="O29" si="178">IF(H29="","",ABS(H29))</f>
        <v>8.2449147280394541E-3</v>
      </c>
      <c r="P29" s="18">
        <f t="shared" ref="P29" si="179">IF(I29="","",ABS(I29))</f>
        <v>0.10400447885468012</v>
      </c>
      <c r="Q29" s="18">
        <f t="shared" ref="Q29" si="180">IF(J29="","",ABS(J29))</f>
        <v>0.11224939358271957</v>
      </c>
      <c r="R29" s="18">
        <f t="shared" ref="R29" si="181">IF(K29="","",ABS(K29))</f>
        <v>0.10256854340511268</v>
      </c>
      <c r="S29" s="18">
        <f t="shared" ref="S29" si="182">IF(L29="","",ABS(L29))</f>
        <v>6.9092115673741183E-2</v>
      </c>
      <c r="U29" s="18">
        <f t="shared" ref="U29" si="183">IF(H29="","",POWER(H29,2))</f>
        <v>6.79786188726419E-5</v>
      </c>
      <c r="V29" s="18">
        <f t="shared" ref="V29" si="184">IF(I29="","",POWER(I29,2))</f>
        <v>1.0816931621833604E-2</v>
      </c>
      <c r="W29" s="18">
        <f t="shared" ref="W29" si="185">IF(J29="","",POWER(J29,2))</f>
        <v>1.2599926359688285E-2</v>
      </c>
      <c r="X29" s="18">
        <f t="shared" ref="X29" si="186">IF(K29="","",POWER(K29,2))</f>
        <v>1.0520306096246483E-2</v>
      </c>
      <c r="Y29" s="18">
        <f t="shared" ref="Y29" si="187">IF(L29="","",POWER(L29,2))</f>
        <v>4.7737204482736321E-3</v>
      </c>
    </row>
    <row r="30" spans="2:25" ht="18" customHeight="1" x14ac:dyDescent="0.2">
      <c r="B30" s="13" t="s">
        <v>266</v>
      </c>
      <c r="C30" s="19">
        <f>'YoY Growth Rates'!AV193</f>
        <v>1.2644560689309747</v>
      </c>
      <c r="D30" s="19">
        <f>'YoY Growth Rates'!AV194</f>
        <v>1.2394490604236807</v>
      </c>
      <c r="E30" s="19">
        <f>'YoY Growth Rates'!AV195</f>
        <v>0.9690357317430065</v>
      </c>
      <c r="F30" s="19">
        <f>'YoY Growth Rates'!AV196</f>
        <v>1.0606124965436114</v>
      </c>
      <c r="G30" s="15">
        <f>'YoY Growth Rates'!AV210</f>
        <v>1.1987078853796573</v>
      </c>
      <c r="H30" s="16">
        <f t="shared" ref="H30" si="188">IF(D30="","",D30-$C30)</f>
        <v>-2.5007008507293982E-2</v>
      </c>
      <c r="I30" s="16">
        <f t="shared" ref="I30" si="189">IF(E30="","",E30-$C30)</f>
        <v>-0.29542033718796823</v>
      </c>
      <c r="J30" s="16">
        <f t="shared" ref="J30" si="190">IF(E30="","",E30-$D30)</f>
        <v>-0.27041332868067425</v>
      </c>
      <c r="K30" s="16">
        <f t="shared" ref="K30" si="191">IF(F30="","",F30-$C30)</f>
        <v>-0.20384357238736328</v>
      </c>
      <c r="L30" s="17">
        <f t="shared" ref="L30" si="192">IF(G30="","",G30-$C30)</f>
        <v>-6.5748183551317396E-2</v>
      </c>
      <c r="N30" s="12" t="str">
        <f t="shared" ref="N30" si="193">B30</f>
        <v>2023Q1</v>
      </c>
      <c r="O30" s="18">
        <f t="shared" ref="O30" si="194">IF(H30="","",ABS(H30))</f>
        <v>2.5007008507293982E-2</v>
      </c>
      <c r="P30" s="18">
        <f t="shared" ref="P30" si="195">IF(I30="","",ABS(I30))</f>
        <v>0.29542033718796823</v>
      </c>
      <c r="Q30" s="18">
        <f t="shared" ref="Q30" si="196">IF(J30="","",ABS(J30))</f>
        <v>0.27041332868067425</v>
      </c>
      <c r="R30" s="18">
        <f t="shared" ref="R30" si="197">IF(K30="","",ABS(K30))</f>
        <v>0.20384357238736328</v>
      </c>
      <c r="S30" s="18">
        <f t="shared" ref="S30" si="198">IF(L30="","",ABS(L30))</f>
        <v>6.5748183551317396E-2</v>
      </c>
      <c r="U30" s="18">
        <f t="shared" ref="U30" si="199">IF(H30="","",POWER(H30,2))</f>
        <v>6.2535047448387363E-4</v>
      </c>
      <c r="V30" s="18">
        <f t="shared" ref="V30" si="200">IF(I30="","",POWER(I30,2))</f>
        <v>8.7273175624252838E-2</v>
      </c>
      <c r="W30" s="18">
        <f t="shared" ref="W30" si="201">IF(J30="","",POWER(J30,2))</f>
        <v>7.3123368328162366E-2</v>
      </c>
      <c r="X30" s="18">
        <f t="shared" ref="X30" si="202">IF(K30="","",POWER(K30,2))</f>
        <v>4.1552202003642215E-2</v>
      </c>
      <c r="Y30" s="18">
        <f t="shared" ref="Y30" si="203">IF(L30="","",POWER(L30,2))</f>
        <v>4.3228236402977236E-3</v>
      </c>
    </row>
    <row r="31" spans="2:25" ht="18" customHeight="1" x14ac:dyDescent="0.2">
      <c r="B31" s="13" t="s">
        <v>267</v>
      </c>
      <c r="C31" s="19">
        <f>'YoY Growth Rates'!AW197</f>
        <v>0.45915665387445959</v>
      </c>
      <c r="D31" s="19">
        <f>'YoY Growth Rates'!AW198</f>
        <v>0.47598968029936017</v>
      </c>
      <c r="E31" s="19">
        <f>'YoY Growth Rates'!AW199</f>
        <v>0.37001850160074401</v>
      </c>
      <c r="F31" s="19">
        <f>'YoY Growth Rates'!AW200</f>
        <v>0.39514648480565295</v>
      </c>
      <c r="G31" s="15">
        <f>'YoY Growth Rates'!AW210</f>
        <v>0.57254411885965251</v>
      </c>
      <c r="H31" s="16">
        <f t="shared" ref="H31" si="204">IF(D31="","",D31-$C31)</f>
        <v>1.6833026424900588E-2</v>
      </c>
      <c r="I31" s="16">
        <f t="shared" ref="I31" si="205">IF(E31="","",E31-$C31)</f>
        <v>-8.9138152273715576E-2</v>
      </c>
      <c r="J31" s="16">
        <f t="shared" ref="J31" si="206">IF(E31="","",E31-$D31)</f>
        <v>-0.10597117869861616</v>
      </c>
      <c r="K31" s="16">
        <f t="shared" ref="K31" si="207">IF(F31="","",F31-$C31)</f>
        <v>-6.4010169068806633E-2</v>
      </c>
      <c r="L31" s="17">
        <f t="shared" ref="L31" si="208">IF(G31="","",G31-$C31)</f>
        <v>0.11338746498519292</v>
      </c>
      <c r="N31" s="12" t="str">
        <f t="shared" ref="N31" si="209">B31</f>
        <v>2023Q2</v>
      </c>
      <c r="O31" s="18">
        <f t="shared" ref="O31" si="210">IF(H31="","",ABS(H31))</f>
        <v>1.6833026424900588E-2</v>
      </c>
      <c r="P31" s="18">
        <f t="shared" ref="P31" si="211">IF(I31="","",ABS(I31))</f>
        <v>8.9138152273715576E-2</v>
      </c>
      <c r="Q31" s="18">
        <f t="shared" ref="Q31" si="212">IF(J31="","",ABS(J31))</f>
        <v>0.10597117869861616</v>
      </c>
      <c r="R31" s="18">
        <f t="shared" ref="R31" si="213">IF(K31="","",ABS(K31))</f>
        <v>6.4010169068806633E-2</v>
      </c>
      <c r="S31" s="18">
        <f t="shared" ref="S31" si="214">IF(L31="","",ABS(L31))</f>
        <v>0.11338746498519292</v>
      </c>
      <c r="U31" s="18">
        <f t="shared" ref="U31" si="215">IF(H31="","",POWER(H31,2))</f>
        <v>2.8335077862140149E-4</v>
      </c>
      <c r="V31" s="18">
        <f t="shared" ref="V31" si="216">IF(I31="","",POWER(I31,2))</f>
        <v>7.9456101907721052E-3</v>
      </c>
      <c r="W31" s="18">
        <f t="shared" ref="W31" si="217">IF(J31="","",POWER(J31,2))</f>
        <v>1.122989071477404E-2</v>
      </c>
      <c r="X31" s="18">
        <f t="shared" ref="X31" si="218">IF(K31="","",POWER(K31,2))</f>
        <v>4.0973017442172098E-3</v>
      </c>
      <c r="Y31" s="18">
        <f t="shared" ref="Y31" si="219">IF(L31="","",POWER(L31,2))</f>
        <v>1.2856717215768351E-2</v>
      </c>
    </row>
    <row r="32" spans="2:25" ht="18" customHeight="1" x14ac:dyDescent="0.2">
      <c r="B32" s="13" t="s">
        <v>268</v>
      </c>
      <c r="C32" s="19">
        <f>'YoY Growth Rates'!AX201</f>
        <v>0.11102947135508412</v>
      </c>
      <c r="D32" s="19">
        <f>'YoY Growth Rates'!AX202</f>
        <v>5.6011601962024926E-2</v>
      </c>
      <c r="E32" s="19">
        <f>'YoY Growth Rates'!AX203</f>
        <v>4.6336355176190835E-2</v>
      </c>
      <c r="F32" s="19">
        <f>'YoY Growth Rates'!AX204</f>
        <v>1.6747434232344816E-2</v>
      </c>
      <c r="G32" s="15">
        <f>'YoY Growth Rates'!AX210</f>
        <v>0.14553507742596228</v>
      </c>
      <c r="H32" s="16">
        <f t="shared" ref="H32" si="220">IF(D32="","",D32-$C32)</f>
        <v>-5.5017869393059193E-2</v>
      </c>
      <c r="I32" s="16">
        <f t="shared" ref="I32" si="221">IF(E32="","",E32-$C32)</f>
        <v>-6.4693116178893284E-2</v>
      </c>
      <c r="J32" s="16">
        <f t="shared" ref="J32" si="222">IF(E32="","",E32-$D32)</f>
        <v>-9.6752467858340907E-3</v>
      </c>
      <c r="K32" s="16">
        <f t="shared" ref="K32" si="223">IF(F32="","",F32-$C32)</f>
        <v>-9.4282037122739304E-2</v>
      </c>
      <c r="L32" s="17">
        <f t="shared" ref="L32" si="224">IF(G32="","",G32-$C32)</f>
        <v>3.4505606070878159E-2</v>
      </c>
      <c r="N32" s="12" t="str">
        <f t="shared" ref="N32" si="225">B32</f>
        <v>2023Q3</v>
      </c>
      <c r="O32" s="18">
        <f t="shared" ref="O32" si="226">IF(H32="","",ABS(H32))</f>
        <v>5.5017869393059193E-2</v>
      </c>
      <c r="P32" s="18">
        <f t="shared" ref="P32" si="227">IF(I32="","",ABS(I32))</f>
        <v>6.4693116178893284E-2</v>
      </c>
      <c r="Q32" s="18">
        <f t="shared" ref="Q32" si="228">IF(J32="","",ABS(J32))</f>
        <v>9.6752467858340907E-3</v>
      </c>
      <c r="R32" s="18">
        <f t="shared" ref="R32" si="229">IF(K32="","",ABS(K32))</f>
        <v>9.4282037122739304E-2</v>
      </c>
      <c r="S32" s="18">
        <f t="shared" ref="S32" si="230">IF(L32="","",ABS(L32))</f>
        <v>3.4505606070878159E-2</v>
      </c>
      <c r="U32" s="18">
        <f t="shared" ref="U32" si="231">IF(H32="","",POWER(H32,2))</f>
        <v>3.0269659525517197E-3</v>
      </c>
      <c r="V32" s="18">
        <f t="shared" ref="V32" si="232">IF(I32="","",POWER(I32,2))</f>
        <v>4.1851992809357839E-3</v>
      </c>
      <c r="W32" s="18">
        <f t="shared" ref="W32" si="233">IF(J32="","",POWER(J32,2))</f>
        <v>9.3610400366792907E-5</v>
      </c>
      <c r="X32" s="18">
        <f t="shared" ref="X32" si="234">IF(K32="","",POWER(K32,2))</f>
        <v>8.8891025240135924E-3</v>
      </c>
      <c r="Y32" s="18">
        <f t="shared" ref="Y32" si="235">IF(L32="","",POWER(L32,2))</f>
        <v>1.1906368503186236E-3</v>
      </c>
    </row>
    <row r="33" spans="2:25" ht="18" customHeight="1" x14ac:dyDescent="0.2">
      <c r="B33" s="13" t="s">
        <v>269</v>
      </c>
      <c r="C33" s="19">
        <f>'YoY Growth Rates'!AY205</f>
        <v>0.21284921556534719</v>
      </c>
      <c r="D33" s="19">
        <f>'YoY Growth Rates'!AY206</f>
        <v>0.3087212751874846</v>
      </c>
      <c r="E33" s="19">
        <f>'YoY Growth Rates'!AY207</f>
        <v>0.23173095713808767</v>
      </c>
      <c r="F33" s="19">
        <f>'YoY Growth Rates'!AY208</f>
        <v>0.24679289113982428</v>
      </c>
      <c r="G33" s="15">
        <f>'YoY Growth Rates'!AY210</f>
        <v>0.24679289113982428</v>
      </c>
      <c r="H33" s="16">
        <f t="shared" ref="H33" si="236">IF(D33="","",D33-$C33)</f>
        <v>9.5872059622137407E-2</v>
      </c>
      <c r="I33" s="16">
        <f t="shared" ref="I33" si="237">IF(E33="","",E33-$C33)</f>
        <v>1.8881741572740474E-2</v>
      </c>
      <c r="J33" s="16">
        <f t="shared" ref="J33" si="238">IF(E33="","",E33-$D33)</f>
        <v>-7.6990318049396933E-2</v>
      </c>
      <c r="K33" s="16">
        <f t="shared" ref="K33" si="239">IF(F33="","",F33-$C33)</f>
        <v>3.3943675574477084E-2</v>
      </c>
      <c r="L33" s="17">
        <f t="shared" ref="L33" si="240">IF(G33="","",G33-$C33)</f>
        <v>3.3943675574477084E-2</v>
      </c>
      <c r="N33" s="12" t="str">
        <f t="shared" ref="N33" si="241">B33</f>
        <v>2023Q4</v>
      </c>
      <c r="O33" s="18">
        <f t="shared" ref="O33" si="242">IF(H33="","",ABS(H33))</f>
        <v>9.5872059622137407E-2</v>
      </c>
      <c r="P33" s="18">
        <f t="shared" ref="P33" si="243">IF(I33="","",ABS(I33))</f>
        <v>1.8881741572740474E-2</v>
      </c>
      <c r="Q33" s="18">
        <f t="shared" ref="Q33" si="244">IF(J33="","",ABS(J33))</f>
        <v>7.6990318049396933E-2</v>
      </c>
      <c r="R33" s="18">
        <f t="shared" ref="R33" si="245">IF(K33="","",ABS(K33))</f>
        <v>3.3943675574477084E-2</v>
      </c>
      <c r="S33" s="18">
        <f t="shared" ref="S33" si="246">IF(L33="","",ABS(L33))</f>
        <v>3.3943675574477084E-2</v>
      </c>
      <c r="U33" s="18">
        <f t="shared" ref="U33" si="247">IF(H33="","",POWER(H33,2))</f>
        <v>9.1914518161906704E-3</v>
      </c>
      <c r="V33" s="18">
        <f t="shared" ref="V33" si="248">IF(I33="","",POWER(I33,2))</f>
        <v>3.5652016481975592E-4</v>
      </c>
      <c r="W33" s="18">
        <f t="shared" ref="W33" si="249">IF(J33="","",POWER(J33,2))</f>
        <v>5.9275090733472953E-3</v>
      </c>
      <c r="X33" s="18">
        <f t="shared" ref="X33" si="250">IF(K33="","",POWER(K33,2))</f>
        <v>1.1521731115053521E-3</v>
      </c>
      <c r="Y33" s="18">
        <f t="shared" ref="Y33" si="251">IF(L33="","",POWER(L33,2))</f>
        <v>1.1521731115053521E-3</v>
      </c>
    </row>
    <row r="34" spans="2:25" ht="18" customHeight="1" thickBot="1" x14ac:dyDescent="0.25">
      <c r="B34" s="13" t="s">
        <v>270</v>
      </c>
      <c r="C34" s="19">
        <f>'YoY Growth Rates'!AZ209</f>
        <v>0.47280814821448747</v>
      </c>
      <c r="D34" s="19">
        <f>'YoY Growth Rates'!AZ210</f>
        <v>0.422671688362386</v>
      </c>
      <c r="E34" s="19"/>
      <c r="F34" s="19"/>
      <c r="G34" s="15">
        <f>'YoY Growth Rates'!AZ210</f>
        <v>0.422671688362386</v>
      </c>
      <c r="H34" s="16">
        <f t="shared" ref="H34" si="252">IF(D34="","",D34-$C34)</f>
        <v>-5.0136459852101467E-2</v>
      </c>
      <c r="I34" s="16" t="str">
        <f t="shared" ref="I34" si="253">IF(E34="","",E34-$C34)</f>
        <v/>
      </c>
      <c r="J34" s="16" t="str">
        <f t="shared" ref="J34" si="254">IF(E34="","",E34-$D34)</f>
        <v/>
      </c>
      <c r="K34" s="16" t="str">
        <f t="shared" ref="K34" si="255">IF(F34="","",F34-$C34)</f>
        <v/>
      </c>
      <c r="L34" s="17">
        <f t="shared" ref="L34" si="256">IF(G34="","",G34-$C34)</f>
        <v>-5.0136459852101467E-2</v>
      </c>
      <c r="N34" s="12" t="str">
        <f t="shared" ref="N34" si="257">B34</f>
        <v>2024Q1</v>
      </c>
      <c r="O34" s="18">
        <f t="shared" ref="O34" si="258">IF(H34="","",ABS(H34))</f>
        <v>5.0136459852101467E-2</v>
      </c>
      <c r="P34" s="18" t="str">
        <f t="shared" ref="P34" si="259">IF(I34="","",ABS(I34))</f>
        <v/>
      </c>
      <c r="Q34" s="18" t="str">
        <f t="shared" ref="Q34" si="260">IF(J34="","",ABS(J34))</f>
        <v/>
      </c>
      <c r="R34" s="18" t="str">
        <f t="shared" ref="R34" si="261">IF(K34="","",ABS(K34))</f>
        <v/>
      </c>
      <c r="S34" s="18">
        <f t="shared" ref="S34" si="262">IF(L34="","",ABS(L34))</f>
        <v>5.0136459852101467E-2</v>
      </c>
      <c r="U34" s="18">
        <f t="shared" ref="U34" si="263">IF(H34="","",POWER(H34,2))</f>
        <v>2.5136646065013822E-3</v>
      </c>
      <c r="V34" s="18" t="str">
        <f t="shared" ref="V34" si="264">IF(I34="","",POWER(I34,2))</f>
        <v/>
      </c>
      <c r="W34" s="18" t="str">
        <f t="shared" ref="W34" si="265">IF(J34="","",POWER(J34,2))</f>
        <v/>
      </c>
      <c r="X34" s="18" t="str">
        <f t="shared" ref="X34" si="266">IF(K34="","",POWER(K34,2))</f>
        <v/>
      </c>
      <c r="Y34" s="18">
        <f t="shared" ref="Y34" si="267">IF(L34="","",POWER(L34,2))</f>
        <v>2.5136646065013822E-3</v>
      </c>
    </row>
    <row r="35" spans="2:25" ht="18" customHeight="1" x14ac:dyDescent="0.2">
      <c r="B35" s="20"/>
      <c r="C35" s="21"/>
      <c r="D35" s="62" t="s">
        <v>291</v>
      </c>
      <c r="E35" s="63"/>
      <c r="F35" s="63"/>
      <c r="G35" s="64"/>
      <c r="H35" s="22" t="s">
        <v>28</v>
      </c>
      <c r="I35" s="23" t="s">
        <v>29</v>
      </c>
      <c r="J35" s="23" t="s">
        <v>60</v>
      </c>
      <c r="K35" s="24" t="s">
        <v>30</v>
      </c>
      <c r="L35" s="25" t="s">
        <v>61</v>
      </c>
      <c r="N35" s="12"/>
      <c r="U35" s="18"/>
      <c r="V35" s="18"/>
      <c r="W35" s="18"/>
      <c r="X35" s="18"/>
      <c r="Y35" s="18"/>
    </row>
    <row r="36" spans="2:25" ht="18" customHeight="1" x14ac:dyDescent="0.2">
      <c r="B36" s="1"/>
      <c r="C36" s="1"/>
      <c r="D36" s="65" t="s">
        <v>33</v>
      </c>
      <c r="E36" s="66"/>
      <c r="F36" s="66"/>
      <c r="G36" s="67"/>
      <c r="H36" s="26">
        <f>SUBTOTAL(101,H6:H34)</f>
        <v>5.6983780220159269E-3</v>
      </c>
      <c r="I36" s="27">
        <f>SUBTOTAL(101,I6:I34)</f>
        <v>8.2273382017780783E-2</v>
      </c>
      <c r="J36" s="27">
        <f>SUBTOTAL(101,J6:J34)</f>
        <v>7.4341610480800166E-2</v>
      </c>
      <c r="K36" s="28">
        <f>SUBTOTAL(101,K6:K34)</f>
        <v>0.1005390869161991</v>
      </c>
      <c r="L36" s="29">
        <f>SUBTOTAL(101,L6:L34)</f>
        <v>0.39479019886676459</v>
      </c>
      <c r="M36" s="30"/>
      <c r="T36" s="31" t="s">
        <v>36</v>
      </c>
      <c r="U36" s="32">
        <f>SUBTOTAL(101,U6:U34)</f>
        <v>1.0242467594526258E-2</v>
      </c>
      <c r="V36" s="32">
        <f>SUBTOTAL(101,V6:V34)</f>
        <v>4.9288555303083362E-2</v>
      </c>
      <c r="W36" s="32">
        <f>SUBTOTAL(101,W6:W34)</f>
        <v>3.8483593240367979E-2</v>
      </c>
      <c r="X36" s="32">
        <f>SUBTOTAL(101,X6:X34)</f>
        <v>4.7075811611983244E-2</v>
      </c>
      <c r="Y36" s="32">
        <f>SUBTOTAL(101,Y6:Y34)</f>
        <v>0.36893846882842057</v>
      </c>
    </row>
    <row r="37" spans="2:25" ht="18" customHeight="1" x14ac:dyDescent="0.2">
      <c r="B37" s="1"/>
      <c r="C37" s="1"/>
      <c r="D37" s="65" t="s">
        <v>34</v>
      </c>
      <c r="E37" s="66"/>
      <c r="F37" s="66"/>
      <c r="G37" s="67"/>
      <c r="H37" s="26">
        <f>SUBTOTAL(101,O6:O34)</f>
        <v>5.8522096439743897E-2</v>
      </c>
      <c r="I37" s="27">
        <f>SUBTOTAL(101,P6:P34)</f>
        <v>0.15469750100437721</v>
      </c>
      <c r="J37" s="27">
        <f>SUBTOTAL(101,Q6:Q34)</f>
        <v>0.13001527048881692</v>
      </c>
      <c r="K37" s="28">
        <f>SUBTOTAL(101,R6:R34)</f>
        <v>0.16752638103969633</v>
      </c>
      <c r="L37" s="29">
        <f>SUBTOTAL(101,S6:S34)</f>
        <v>0.43304808232175457</v>
      </c>
      <c r="T37" s="31" t="s">
        <v>37</v>
      </c>
      <c r="U37" s="32">
        <f>SQRT(U36)</f>
        <v>0.10120507692070718</v>
      </c>
      <c r="V37" s="32">
        <f t="shared" ref="V37:X37" si="268">SQRT(V36)</f>
        <v>0.22201025945456521</v>
      </c>
      <c r="W37" s="32">
        <f t="shared" si="268"/>
        <v>0.19617235595355423</v>
      </c>
      <c r="X37" s="32">
        <f t="shared" si="268"/>
        <v>0.2169696098811611</v>
      </c>
      <c r="Y37" s="32">
        <f>SQRT(Y36)</f>
        <v>0.60740305302856401</v>
      </c>
    </row>
    <row r="38" spans="2:25" ht="18" customHeight="1" thickBot="1" x14ac:dyDescent="0.25">
      <c r="B38" s="1"/>
      <c r="C38" s="1"/>
      <c r="D38" s="56" t="s">
        <v>37</v>
      </c>
      <c r="E38" s="57"/>
      <c r="F38" s="57"/>
      <c r="G38" s="58"/>
      <c r="H38" s="33">
        <f>U37</f>
        <v>0.10120507692070718</v>
      </c>
      <c r="I38" s="34">
        <f>V37</f>
        <v>0.22201025945456521</v>
      </c>
      <c r="J38" s="34">
        <f>W37</f>
        <v>0.19617235595355423</v>
      </c>
      <c r="K38" s="35">
        <f>X37</f>
        <v>0.2169696098811611</v>
      </c>
      <c r="L38" s="36">
        <f t="shared" ref="L38" si="269">Y37</f>
        <v>0.60740305302856401</v>
      </c>
    </row>
  </sheetData>
  <mergeCells count="6">
    <mergeCell ref="D38:G38"/>
    <mergeCell ref="H4:L4"/>
    <mergeCell ref="B4:G4"/>
    <mergeCell ref="D35:G35"/>
    <mergeCell ref="D36:G36"/>
    <mergeCell ref="D37:G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levels</vt:lpstr>
      <vt:lpstr>QoQ Growth Rates</vt:lpstr>
      <vt:lpstr>YoY Growth Rates</vt:lpstr>
      <vt:lpstr>QoQ rev</vt:lpstr>
      <vt:lpstr>YoY rev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biedmlu</dc:creator>
  <cp:lastModifiedBy>DEMONTIS Carmelina (ESTAT)</cp:lastModifiedBy>
  <dcterms:created xsi:type="dcterms:W3CDTF">2007-08-10T15:17:27Z</dcterms:created>
  <dcterms:modified xsi:type="dcterms:W3CDTF">2024-05-22T09:46:58Z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2023-08-01T11:43:51Z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1d4f45b4-a0ab-47ff-aa55-0b0348e91f27</vt:lpwstr>
  </property>
  <property fmtid="{D5CDD505-2E9C-101B-9397-08002B2CF9AE}" pid="8" name="MSIP_Label_6bd9ddd1-4d20-43f6-abfa-fc3c07406f94_ContentBits">
    <vt:lpwstr>0</vt:lpwstr>
  </property>
</Properties>
</file>