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codeName="ThisWorkbook"/>
  <bookViews>
    <workbookView xWindow="65416" yWindow="65416" windowWidth="29040" windowHeight="15840" tabRatio="634" activeTab="0"/>
  </bookViews>
  <sheets>
    <sheet name="Figure 1" sheetId="194" r:id="rId1"/>
    <sheet name="Figure 2" sheetId="199" r:id="rId2"/>
    <sheet name="Figure 3" sheetId="205" r:id="rId3"/>
    <sheet name="Table 1" sheetId="185" r:id="rId4"/>
    <sheet name="Figure 4" sheetId="200" r:id="rId5"/>
    <sheet name="Figure 5" sheetId="211" r:id="rId6"/>
    <sheet name="Figure 6" sheetId="196" r:id="rId7"/>
    <sheet name="Figure 7" sheetId="202" r:id="rId8"/>
  </sheets>
  <definedNames/>
  <calcPr calcId="191029"/>
  <extLst/>
</workbook>
</file>

<file path=xl/sharedStrings.xml><?xml version="1.0" encoding="utf-8"?>
<sst xmlns="http://schemas.openxmlformats.org/spreadsheetml/2006/main" count="355" uniqueCount="127">
  <si>
    <t>:</t>
  </si>
  <si>
    <t>(million)</t>
  </si>
  <si>
    <t>Population</t>
  </si>
  <si>
    <t>Fertility</t>
  </si>
  <si>
    <t>Denmark</t>
  </si>
  <si>
    <t>Germany</t>
  </si>
  <si>
    <t>Estonia</t>
  </si>
  <si>
    <t>Ireland</t>
  </si>
  <si>
    <t>Greece</t>
  </si>
  <si>
    <t>Spain</t>
  </si>
  <si>
    <t>Italy</t>
  </si>
  <si>
    <t>Latvia</t>
  </si>
  <si>
    <t>Lithuania</t>
  </si>
  <si>
    <t>Malta</t>
  </si>
  <si>
    <t>Netherlands</t>
  </si>
  <si>
    <t>Austria</t>
  </si>
  <si>
    <t>Portugal</t>
  </si>
  <si>
    <t>Romania</t>
  </si>
  <si>
    <t>Slovenia</t>
  </si>
  <si>
    <t>Slovakia</t>
  </si>
  <si>
    <t>Finland</t>
  </si>
  <si>
    <t>Sweden</t>
  </si>
  <si>
    <t>Iceland</t>
  </si>
  <si>
    <t>Liechtenstein</t>
  </si>
  <si>
    <t>Norway</t>
  </si>
  <si>
    <t>Croatia</t>
  </si>
  <si>
    <t>(live births per woman)</t>
  </si>
  <si>
    <t>START</t>
  </si>
  <si>
    <t>STOP</t>
  </si>
  <si>
    <t xml:space="preserve">          </t>
  </si>
  <si>
    <t>Total fertility rate (live births per woman)</t>
  </si>
  <si>
    <t>Cyprus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</si>
  <si>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</si>
  <si>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</si>
  <si>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</si>
  <si>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</si>
  <si>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</si>
  <si>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</si>
  <si>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</si>
  <si>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</si>
  <si>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</si>
  <si>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</si>
  <si>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</si>
  <si>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</si>
  <si>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</si>
  <si>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Bulgaria</t>
  </si>
  <si>
    <t>France</t>
  </si>
  <si>
    <t>Montenegro</t>
  </si>
  <si>
    <t>Figure 1: Number of live births, EU-28, 1961–2014 (¹)</t>
  </si>
  <si>
    <t>Table 1: Total fertility rate, 1960–2014</t>
  </si>
  <si>
    <t>Albania</t>
  </si>
  <si>
    <t>Mean age of women at birth of first child (years)</t>
  </si>
  <si>
    <t>Luxembourg</t>
  </si>
  <si>
    <t>Hungary</t>
  </si>
  <si>
    <t>Poland</t>
  </si>
  <si>
    <t>Switzerland</t>
  </si>
  <si>
    <t>Serbia</t>
  </si>
  <si>
    <t>Figure 4: Share of live births by birth order, 2014</t>
  </si>
  <si>
    <t>First child</t>
  </si>
  <si>
    <t>Second child</t>
  </si>
  <si>
    <t>Third child</t>
  </si>
  <si>
    <t>Fourth or subsequent child</t>
  </si>
  <si>
    <t>(%)</t>
  </si>
  <si>
    <t>Figure 2: Fertility indicators, EU-28, 2001–14 (¹)</t>
  </si>
  <si>
    <t xml:space="preserve">Belgium </t>
  </si>
  <si>
    <t>Note: Excluding French overseas departments before 1998. Including Mayotte from 2014.</t>
  </si>
  <si>
    <t>&lt; 20 years</t>
  </si>
  <si>
    <t>Total</t>
  </si>
  <si>
    <t>20-24 years</t>
  </si>
  <si>
    <t>25-29 years</t>
  </si>
  <si>
    <t>30-34 years</t>
  </si>
  <si>
    <t>35-39 years</t>
  </si>
  <si>
    <t>&gt;= 40 years</t>
  </si>
  <si>
    <t>Czechia</t>
  </si>
  <si>
    <t>Note: The fertility rate by mother's age group is the sum of the single age fertility rates.</t>
  </si>
  <si>
    <t>Mean age of women at childbirth</t>
  </si>
  <si>
    <t>Mean age of women at birth of first child</t>
  </si>
  <si>
    <t>Total fertility rate</t>
  </si>
  <si>
    <t>EU</t>
  </si>
  <si>
    <t>EU (¹)</t>
  </si>
  <si>
    <t>Foreign-born mother</t>
  </si>
  <si>
    <t>Native-born mother</t>
  </si>
  <si>
    <t xml:space="preserve">Denmark </t>
  </si>
  <si>
    <t>Figure 1: Number of live births, EU, 1961–2022</t>
  </si>
  <si>
    <t>Figure 2: Total fertility rate, EU, 2001–2022</t>
  </si>
  <si>
    <t>Figure 3: Mean age of women at childbirth and at birth of first child, EU, 2001–2022</t>
  </si>
  <si>
    <t>Table 1: Total fertility rate, 1960–2022</t>
  </si>
  <si>
    <t>Türkiye</t>
  </si>
  <si>
    <t>Figure 4: Fertility rate by mother's age group, EU, 2001, 2011 and 2022</t>
  </si>
  <si>
    <t>Figure 6: Share of live births by birth order, 2022</t>
  </si>
  <si>
    <t>Figure 7: Share of live births from foreign-born and native-born mothers, 2022</t>
  </si>
  <si>
    <t>Georgia</t>
  </si>
  <si>
    <t>Moldova</t>
  </si>
  <si>
    <t>Note: sorted on first child data.</t>
  </si>
  <si>
    <r>
      <t>Source:</t>
    </r>
    <r>
      <rPr>
        <sz val="10"/>
        <rFont val="Arial"/>
        <family val="2"/>
      </rPr>
      <t xml:space="preserve"> Eurostat (online data code: demo_find)</t>
    </r>
  </si>
  <si>
    <r>
      <t>Source:</t>
    </r>
    <r>
      <rPr>
        <sz val="10"/>
        <rFont val="Arial"/>
        <family val="2"/>
      </rPr>
      <t xml:space="preserve"> Eurostat (online data code: demo_frate)</t>
    </r>
  </si>
  <si>
    <r>
      <t>Source:</t>
    </r>
    <r>
      <rPr>
        <sz val="10"/>
        <rFont val="Arial"/>
        <family val="2"/>
      </rPr>
      <t xml:space="preserve"> Eurostat (online data code: demo_facbc)</t>
    </r>
  </si>
  <si>
    <t>Note: Italic data is provisional/estimated.</t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</si>
  <si>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>: Eurostat (online data code: demo_fagec)</t>
    </r>
  </si>
  <si>
    <t>Belgium</t>
  </si>
  <si>
    <t>Number of live births</t>
  </si>
  <si>
    <t>Note: mothers of unknown country of birth are not included. Sorted on foreign-born mother.</t>
  </si>
  <si>
    <t>(¹) 2000, 2012, 2019–2022: Break in time series.</t>
  </si>
  <si>
    <t>(²) 2000 and 2022: Break in time series.</t>
  </si>
  <si>
    <t>(³) 2012: Break in time series.</t>
  </si>
  <si>
    <t>(⁵) 2019: Break in time series.</t>
  </si>
  <si>
    <t>(⁶) 2020: Break in time series.</t>
  </si>
  <si>
    <t>(⁷) 2021: Break in time series.</t>
  </si>
  <si>
    <t>(⁸) 2021 and 2022: Break in time series.</t>
  </si>
  <si>
    <t>(⁹) 2022: Break in time series.</t>
  </si>
  <si>
    <t>(⁴) 2012 and 2022: Break in time series.</t>
  </si>
  <si>
    <t>Poland (²)</t>
  </si>
  <si>
    <t>Luxembourg (³)</t>
  </si>
  <si>
    <t>Hungary (⁴)</t>
  </si>
  <si>
    <t>Italy (⁵)</t>
  </si>
  <si>
    <t>Serbia (⁹)</t>
  </si>
  <si>
    <t>Czechia (⁶)</t>
  </si>
  <si>
    <t>Portugal (⁷)</t>
  </si>
  <si>
    <t>North Macedonia (⁷)</t>
  </si>
  <si>
    <t>Croatia (⁸)</t>
  </si>
  <si>
    <t>Bulgaria (⁹)</t>
  </si>
  <si>
    <t>Live births per woman</t>
  </si>
  <si>
    <t xml:space="preserve">Note: break in time series in various years between 2010 and 2022. </t>
  </si>
  <si>
    <t>Figure 5: Total fertility rate and the mean age of women at birth of first child, 2022</t>
  </si>
  <si>
    <t xml:space="preserve">Note: the axes do not start at 0. Break in time series in various years between 2010 and 2022. </t>
  </si>
  <si>
    <t>Note: the axes do not start at 0.</t>
  </si>
  <si>
    <t>(years)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</si>
</sst>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#,##0.0"/>
    <numFmt numFmtId="168" formatCode="#,##0&quot; F&quot;;[Red]\-#,##0&quot; F&quot;"/>
    <numFmt numFmtId="169" formatCode="#,##0.00000000000000"/>
    <numFmt numFmtId="170" formatCode="#,##0.00_i"/>
    <numFmt numFmtId="171" formatCode="#,##0.000000000_i"/>
    <numFmt numFmtId="172" formatCode="#,##0.0_i"/>
    <numFmt numFmtId="173" formatCode="#,##0.##########"/>
  </numFmts>
  <fonts count="35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14"/>
      <name val="Arial"/>
      <family val="2"/>
    </font>
    <font>
      <sz val="11"/>
      <name val="Arial"/>
      <family val="2"/>
    </font>
    <font>
      <u val="single"/>
      <sz val="9"/>
      <color theme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14"/>
      <name val="Arial"/>
      <family val="2"/>
    </font>
    <font>
      <sz val="10"/>
      <color theme="0"/>
      <name val="Arial"/>
      <family val="2"/>
    </font>
    <font>
      <sz val="10"/>
      <color indexed="57"/>
      <name val="Arial"/>
      <family val="2"/>
    </font>
    <font>
      <sz val="10"/>
      <color indexed="18"/>
      <name val="Arial"/>
      <family val="2"/>
    </font>
    <font>
      <b/>
      <sz val="10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51"/>
      <name val="Arial"/>
      <family val="2"/>
    </font>
    <font>
      <u val="single"/>
      <sz val="10"/>
      <color theme="10"/>
      <name val="Arial"/>
      <family val="2"/>
    </font>
    <font>
      <b/>
      <sz val="10"/>
      <color indexed="14"/>
      <name val="Arial"/>
      <family val="2"/>
    </font>
    <font>
      <b/>
      <sz val="10"/>
      <color indexed="57"/>
      <name val="Arial"/>
      <family val="2"/>
    </font>
    <font>
      <sz val="10"/>
      <color rgb="FFFF0000"/>
      <name val="Arial"/>
      <family val="2"/>
    </font>
    <font>
      <sz val="10"/>
      <color theme="0" tint="-0.4999699890613556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theme="4"/>
      <name val="Arial"/>
      <family val="2"/>
    </font>
    <font>
      <sz val="11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26">
    <border>
      <left/>
      <right/>
      <top/>
      <bottom/>
      <diagonal/>
    </border>
    <border>
      <left style="thin"/>
      <right/>
      <top/>
      <bottom/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/>
      <bottom/>
    </border>
    <border>
      <left style="hair">
        <color rgb="FFA6A6A6"/>
      </left>
      <right style="hair">
        <color rgb="FFA6A6A6"/>
      </right>
      <top/>
      <bottom/>
    </border>
    <border>
      <left/>
      <right/>
      <top style="thin">
        <color indexed="62"/>
      </top>
      <bottom style="hair">
        <color rgb="FFC0C0C0"/>
      </bottom>
    </border>
    <border>
      <left style="hair">
        <color rgb="FFA6A6A6"/>
      </left>
      <right/>
      <top style="thin">
        <color indexed="62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indexed="62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/>
      <right/>
      <top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/>
    </border>
  </borders>
  <cellStyleXfs count="39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4" fillId="0" borderId="0">
      <alignment horizontal="right"/>
      <protection/>
    </xf>
    <xf numFmtId="0" fontId="5" fillId="2" borderId="1" applyNumberFormat="0" applyFon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 applyFont="0">
      <alignment/>
      <protection/>
    </xf>
    <xf numFmtId="3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ont="0" applyFill="0" applyBorder="0">
      <alignment/>
      <protection hidden="1"/>
    </xf>
    <xf numFmtId="0" fontId="9" fillId="0" borderId="0">
      <alignment/>
      <protection/>
    </xf>
    <xf numFmtId="0" fontId="10" fillId="0" borderId="0" applyNumberFormat="0" applyFill="0" applyBorder="0" applyAlignment="0" applyProtection="0"/>
    <xf numFmtId="0" fontId="2" fillId="0" borderId="0">
      <alignment/>
      <protection/>
    </xf>
    <xf numFmtId="172" fontId="1" fillId="0" borderId="0" applyFill="0" applyBorder="0" applyProtection="0">
      <alignment horizontal="right"/>
    </xf>
    <xf numFmtId="0" fontId="2" fillId="0" borderId="0">
      <alignment/>
      <protection/>
    </xf>
  </cellStyleXfs>
  <cellXfs count="181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166" fontId="1" fillId="0" borderId="0" xfId="32" applyNumberFormat="1" applyFont="1" applyAlignment="1">
      <alignment horizontal="left"/>
    </xf>
    <xf numFmtId="166" fontId="1" fillId="0" borderId="0" xfId="32" applyNumberFormat="1" applyFont="1"/>
    <xf numFmtId="0" fontId="11" fillId="0" borderId="0" xfId="0" applyFont="1"/>
    <xf numFmtId="0" fontId="11" fillId="0" borderId="0" xfId="0" applyFont="1" applyAlignment="1">
      <alignment/>
    </xf>
    <xf numFmtId="0" fontId="13" fillId="0" borderId="0" xfId="0" applyFont="1"/>
    <xf numFmtId="0" fontId="1" fillId="0" borderId="0" xfId="0" applyFont="1"/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/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169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Fill="1" applyBorder="1"/>
    <xf numFmtId="0" fontId="1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Alignment="1">
      <alignment vertical="center" wrapText="1"/>
    </xf>
    <xf numFmtId="0" fontId="1" fillId="3" borderId="0" xfId="0" applyFont="1" applyFill="1" applyAlignment="1">
      <alignment/>
    </xf>
    <xf numFmtId="0" fontId="20" fillId="0" borderId="0" xfId="35" applyFont="1"/>
    <xf numFmtId="0" fontId="14" fillId="0" borderId="0" xfId="0" applyFont="1"/>
    <xf numFmtId="0" fontId="16" fillId="0" borderId="0" xfId="0" applyFont="1" applyFill="1"/>
    <xf numFmtId="0" fontId="17" fillId="0" borderId="0" xfId="0" applyFont="1" applyFill="1" applyBorder="1"/>
    <xf numFmtId="0" fontId="12" fillId="0" borderId="0" xfId="0" applyFont="1" applyFill="1" applyBorder="1"/>
    <xf numFmtId="0" fontId="18" fillId="0" borderId="0" xfId="0" applyFont="1" applyFill="1" applyBorder="1"/>
    <xf numFmtId="0" fontId="12" fillId="0" borderId="0" xfId="0" applyFont="1" applyAlignment="1">
      <alignment horizontal="left" indent="1"/>
    </xf>
    <xf numFmtId="0" fontId="1" fillId="0" borderId="0" xfId="0" applyFont="1" applyAlignment="1">
      <alignment horizontal="left" indent="1"/>
    </xf>
    <xf numFmtId="0" fontId="1" fillId="0" borderId="0" xfId="0" applyFont="1" applyFill="1" applyBorder="1" applyAlignment="1">
      <alignment horizontal="right" inden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 wrapText="1"/>
    </xf>
    <xf numFmtId="173" fontId="1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173" fontId="1" fillId="0" borderId="0" xfId="0" applyNumberFormat="1" applyFont="1" applyAlignment="1">
      <alignment vertical="center"/>
    </xf>
    <xf numFmtId="2" fontId="1" fillId="0" borderId="0" xfId="0" applyNumberFormat="1" applyFont="1" applyFill="1" applyAlignment="1">
      <alignment vertical="center"/>
    </xf>
    <xf numFmtId="167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0" xfId="32" applyFont="1"/>
    <xf numFmtId="171" fontId="1" fillId="0" borderId="0" xfId="0" applyNumberFormat="1" applyFont="1" applyBorder="1" applyAlignment="1">
      <alignment horizontal="right" indent="1"/>
    </xf>
    <xf numFmtId="171" fontId="14" fillId="0" borderId="0" xfId="0" applyNumberFormat="1" applyFont="1" applyBorder="1" applyAlignment="1">
      <alignment horizontal="right" indent="1"/>
    </xf>
    <xf numFmtId="0" fontId="12" fillId="0" borderId="0" xfId="0" applyFont="1"/>
    <xf numFmtId="0" fontId="1" fillId="0" borderId="0" xfId="0" applyFont="1" applyAlignment="1">
      <alignment horizontal="right" indent="1"/>
    </xf>
    <xf numFmtId="0" fontId="20" fillId="0" borderId="0" xfId="35" applyNumberFormat="1" applyFont="1" applyFill="1"/>
    <xf numFmtId="0" fontId="1" fillId="0" borderId="0" xfId="0" applyFont="1" applyFill="1"/>
    <xf numFmtId="0" fontId="1" fillId="0" borderId="0" xfId="0" applyFont="1" applyFill="1" applyAlignment="1">
      <alignment horizontal="right" indent="1"/>
    </xf>
    <xf numFmtId="166" fontId="1" fillId="0" borderId="0" xfId="0" applyNumberFormat="1" applyFont="1" applyFill="1" applyAlignment="1">
      <alignment vertical="center"/>
    </xf>
    <xf numFmtId="0" fontId="15" fillId="0" borderId="0" xfId="0" applyFont="1"/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2" fontId="1" fillId="0" borderId="0" xfId="0" applyNumberFormat="1" applyFont="1" applyAlignment="1">
      <alignment vertical="center"/>
    </xf>
    <xf numFmtId="0" fontId="23" fillId="0" borderId="0" xfId="0" applyFont="1" applyAlignment="1">
      <alignment horizontal="left" vertical="center"/>
    </xf>
    <xf numFmtId="166" fontId="1" fillId="0" borderId="0" xfId="0" applyNumberFormat="1" applyFont="1"/>
    <xf numFmtId="4" fontId="1" fillId="0" borderId="0" xfId="0" applyNumberFormat="1" applyFont="1" applyAlignment="1">
      <alignment vertical="center"/>
    </xf>
    <xf numFmtId="0" fontId="12" fillId="0" borderId="2" xfId="0" applyFont="1" applyFill="1" applyBorder="1" applyAlignment="1">
      <alignment horizontal="left"/>
    </xf>
    <xf numFmtId="2" fontId="1" fillId="0" borderId="2" xfId="0" applyNumberFormat="1" applyFont="1" applyFill="1" applyBorder="1" applyAlignment="1">
      <alignment horizontal="right"/>
    </xf>
    <xf numFmtId="2" fontId="1" fillId="0" borderId="3" xfId="0" applyNumberFormat="1" applyFont="1" applyFill="1" applyBorder="1" applyAlignment="1">
      <alignment horizontal="right"/>
    </xf>
    <xf numFmtId="2" fontId="1" fillId="0" borderId="4" xfId="0" applyNumberFormat="1" applyFont="1" applyFill="1" applyBorder="1" applyAlignment="1">
      <alignment horizontal="right"/>
    </xf>
    <xf numFmtId="2" fontId="1" fillId="3" borderId="2" xfId="0" applyNumberFormat="1" applyFont="1" applyFill="1" applyBorder="1" applyAlignment="1">
      <alignment horizontal="right"/>
    </xf>
    <xf numFmtId="2" fontId="11" fillId="0" borderId="2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right"/>
    </xf>
    <xf numFmtId="2" fontId="1" fillId="0" borderId="5" xfId="0" applyNumberFormat="1" applyFont="1" applyFill="1" applyBorder="1" applyAlignment="1">
      <alignment horizontal="right"/>
    </xf>
    <xf numFmtId="2" fontId="1" fillId="0" borderId="6" xfId="0" applyNumberFormat="1" applyFont="1" applyFill="1" applyBorder="1" applyAlignment="1">
      <alignment horizontal="right"/>
    </xf>
    <xf numFmtId="0" fontId="12" fillId="0" borderId="7" xfId="0" applyFont="1" applyFill="1" applyBorder="1" applyAlignment="1">
      <alignment horizontal="left"/>
    </xf>
    <xf numFmtId="2" fontId="1" fillId="0" borderId="7" xfId="0" applyNumberFormat="1" applyFont="1" applyFill="1" applyBorder="1" applyAlignment="1">
      <alignment horizontal="right"/>
    </xf>
    <xf numFmtId="2" fontId="1" fillId="0" borderId="8" xfId="0" applyNumberFormat="1" applyFont="1" applyFill="1" applyBorder="1" applyAlignment="1">
      <alignment horizontal="right"/>
    </xf>
    <xf numFmtId="2" fontId="1" fillId="0" borderId="9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/>
    </xf>
    <xf numFmtId="2" fontId="1" fillId="0" borderId="11" xfId="0" applyNumberFormat="1" applyFont="1" applyFill="1" applyBorder="1" applyAlignment="1">
      <alignment horizontal="right"/>
    </xf>
    <xf numFmtId="2" fontId="1" fillId="0" borderId="12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/>
    </xf>
    <xf numFmtId="2" fontId="1" fillId="0" borderId="13" xfId="0" applyNumberFormat="1" applyFont="1" applyFill="1" applyBorder="1" applyAlignment="1">
      <alignment horizontal="right"/>
    </xf>
    <xf numFmtId="2" fontId="1" fillId="0" borderId="14" xfId="0" applyNumberFormat="1" applyFont="1" applyFill="1" applyBorder="1" applyAlignment="1">
      <alignment horizontal="right"/>
    </xf>
    <xf numFmtId="2" fontId="1" fillId="0" borderId="15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left" vertical="center"/>
    </xf>
    <xf numFmtId="0" fontId="15" fillId="0" borderId="0" xfId="0" applyFont="1" applyFill="1"/>
    <xf numFmtId="0" fontId="15" fillId="0" borderId="0" xfId="0" applyFont="1" applyFill="1" applyBorder="1"/>
    <xf numFmtId="0" fontId="13" fillId="3" borderId="0" xfId="0" applyFont="1" applyFill="1"/>
    <xf numFmtId="0" fontId="1" fillId="3" borderId="0" xfId="0" applyFont="1" applyFill="1"/>
    <xf numFmtId="0" fontId="14" fillId="3" borderId="0" xfId="0" applyFont="1" applyFill="1"/>
    <xf numFmtId="0" fontId="16" fillId="3" borderId="0" xfId="0" applyFont="1" applyFill="1"/>
    <xf numFmtId="0" fontId="17" fillId="3" borderId="0" xfId="0" applyFont="1" applyFill="1" applyBorder="1"/>
    <xf numFmtId="0" fontId="12" fillId="3" borderId="0" xfId="0" applyFont="1" applyFill="1" applyBorder="1"/>
    <xf numFmtId="0" fontId="18" fillId="3" borderId="0" xfId="0" applyFont="1" applyFill="1" applyBorder="1"/>
    <xf numFmtId="0" fontId="19" fillId="3" borderId="0" xfId="0" applyFont="1" applyFill="1" applyAlignment="1">
      <alignment horizontal="left"/>
    </xf>
    <xf numFmtId="0" fontId="12" fillId="3" borderId="0" xfId="0" applyFont="1" applyFill="1" applyAlignment="1">
      <alignment horizontal="left"/>
    </xf>
    <xf numFmtId="0" fontId="12" fillId="3" borderId="0" xfId="0" applyFont="1" applyFill="1" applyAlignment="1">
      <alignment horizontal="left" inden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left" indent="1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right" indent="1"/>
    </xf>
    <xf numFmtId="2" fontId="1" fillId="3" borderId="0" xfId="0" applyNumberFormat="1" applyFont="1" applyFill="1" applyBorder="1" applyAlignment="1">
      <alignment horizontal="right" indent="1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Border="1" applyAlignment="1">
      <alignment vertical="center" wrapText="1"/>
    </xf>
    <xf numFmtId="2" fontId="1" fillId="3" borderId="0" xfId="0" applyNumberFormat="1" applyFont="1" applyFill="1" applyBorder="1" applyAlignment="1">
      <alignment horizontal="right" vertical="center"/>
    </xf>
    <xf numFmtId="2" fontId="1" fillId="3" borderId="0" xfId="0" applyNumberFormat="1" applyFont="1" applyFill="1" applyAlignment="1">
      <alignment vertical="center"/>
    </xf>
    <xf numFmtId="1" fontId="1" fillId="3" borderId="0" xfId="0" applyNumberFormat="1" applyFont="1" applyFill="1" applyAlignment="1">
      <alignment vertical="center"/>
    </xf>
    <xf numFmtId="166" fontId="1" fillId="3" borderId="0" xfId="0" applyNumberFormat="1" applyFont="1" applyFill="1" applyAlignment="1">
      <alignment vertical="center"/>
    </xf>
    <xf numFmtId="172" fontId="1" fillId="3" borderId="0" xfId="0" applyNumberFormat="1" applyFont="1" applyFill="1" applyBorder="1" applyAlignment="1">
      <alignment horizontal="right" vertical="center"/>
    </xf>
    <xf numFmtId="170" fontId="1" fillId="3" borderId="0" xfId="0" applyNumberFormat="1" applyFont="1" applyFill="1" applyBorder="1" applyAlignment="1">
      <alignment horizontal="right" vertical="center"/>
    </xf>
    <xf numFmtId="170" fontId="1" fillId="3" borderId="0" xfId="0" applyNumberFormat="1" applyFont="1" applyFill="1" applyBorder="1" applyAlignment="1">
      <alignment horizontal="right" indent="1"/>
    </xf>
    <xf numFmtId="166" fontId="1" fillId="3" borderId="0" xfId="32" applyNumberFormat="1" applyFont="1" applyFill="1"/>
    <xf numFmtId="0" fontId="1" fillId="3" borderId="0" xfId="32" applyFont="1" applyFill="1"/>
    <xf numFmtId="0" fontId="11" fillId="3" borderId="0" xfId="0" applyFont="1" applyFill="1"/>
    <xf numFmtId="171" fontId="1" fillId="3" borderId="0" xfId="0" applyNumberFormat="1" applyFont="1" applyFill="1" applyBorder="1" applyAlignment="1">
      <alignment horizontal="right" indent="1"/>
    </xf>
    <xf numFmtId="171" fontId="14" fillId="3" borderId="0" xfId="0" applyNumberFormat="1" applyFont="1" applyFill="1" applyBorder="1" applyAlignment="1">
      <alignment horizontal="right" indent="1"/>
    </xf>
    <xf numFmtId="0" fontId="12" fillId="3" borderId="0" xfId="0" applyFont="1" applyFill="1"/>
    <xf numFmtId="0" fontId="1" fillId="3" borderId="0" xfId="0" applyFont="1" applyFill="1" applyAlignment="1">
      <alignment horizontal="right" indent="1"/>
    </xf>
    <xf numFmtId="0" fontId="20" fillId="3" borderId="0" xfId="35" applyNumberFormat="1" applyFont="1" applyFill="1"/>
    <xf numFmtId="166" fontId="1" fillId="3" borderId="0" xfId="36" applyNumberFormat="1" applyFont="1" applyFill="1" applyBorder="1">
      <alignment/>
      <protection/>
    </xf>
    <xf numFmtId="166" fontId="1" fillId="3" borderId="0" xfId="36" applyNumberFormat="1" applyFont="1" applyFill="1" applyBorder="1" applyAlignment="1">
      <alignment horizontal="right"/>
      <protection/>
    </xf>
    <xf numFmtId="0" fontId="1" fillId="3" borderId="16" xfId="32" applyFont="1" applyFill="1" applyBorder="1"/>
    <xf numFmtId="166" fontId="1" fillId="3" borderId="16" xfId="36" applyNumberFormat="1" applyFont="1" applyFill="1" applyBorder="1">
      <alignment/>
      <protection/>
    </xf>
    <xf numFmtId="0" fontId="1" fillId="0" borderId="0" xfId="32" applyFont="1" applyFill="1"/>
    <xf numFmtId="0" fontId="25" fillId="3" borderId="0" xfId="36" applyFont="1" applyFill="1">
      <alignment/>
      <protection/>
    </xf>
    <xf numFmtId="0" fontId="14" fillId="0" borderId="0" xfId="32" applyFont="1"/>
    <xf numFmtId="0" fontId="17" fillId="0" borderId="0" xfId="32" applyFont="1" applyFill="1" applyBorder="1"/>
    <xf numFmtId="2" fontId="1" fillId="0" borderId="0" xfId="32" applyNumberFormat="1" applyFont="1"/>
    <xf numFmtId="0" fontId="1" fillId="0" borderId="0" xfId="32" applyFont="1" applyAlignment="1">
      <alignment horizontal="right" wrapText="1"/>
    </xf>
    <xf numFmtId="173" fontId="1" fillId="0" borderId="0" xfId="0" applyNumberFormat="1" applyFont="1" applyAlignment="1">
      <alignment horizontal="right" vertical="center" shrinkToFit="1"/>
    </xf>
    <xf numFmtId="167" fontId="1" fillId="0" borderId="0" xfId="0" applyNumberFormat="1" applyFont="1" applyAlignment="1">
      <alignment horizontal="right" vertical="center" shrinkToFit="1"/>
    </xf>
    <xf numFmtId="0" fontId="12" fillId="0" borderId="0" xfId="32" applyFont="1"/>
    <xf numFmtId="0" fontId="20" fillId="0" borderId="0" xfId="35" applyFont="1" applyFill="1"/>
    <xf numFmtId="0" fontId="24" fillId="0" borderId="0" xfId="32" applyFont="1"/>
    <xf numFmtId="0" fontId="1" fillId="0" borderId="0" xfId="32" applyFont="1" applyFill="1" applyAlignment="1">
      <alignment/>
    </xf>
    <xf numFmtId="1" fontId="1" fillId="0" borderId="0" xfId="32" applyNumberFormat="1" applyFont="1"/>
    <xf numFmtId="166" fontId="24" fillId="0" borderId="0" xfId="32" applyNumberFormat="1" applyFont="1"/>
    <xf numFmtId="1" fontId="1" fillId="0" borderId="0" xfId="32" applyNumberFormat="1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 horizontal="left"/>
    </xf>
    <xf numFmtId="0" fontId="12" fillId="4" borderId="17" xfId="0" applyFont="1" applyFill="1" applyBorder="1" applyAlignment="1">
      <alignment horizontal="left"/>
    </xf>
    <xf numFmtId="3" fontId="1" fillId="4" borderId="18" xfId="0" applyNumberFormat="1" applyFont="1" applyFill="1" applyBorder="1" applyAlignment="1">
      <alignment horizontal="right"/>
    </xf>
    <xf numFmtId="3" fontId="1" fillId="4" borderId="17" xfId="0" applyNumberFormat="1" applyFont="1" applyFill="1" applyBorder="1" applyAlignment="1">
      <alignment horizontal="right"/>
    </xf>
    <xf numFmtId="173" fontId="1" fillId="4" borderId="18" xfId="0" applyNumberFormat="1" applyFont="1" applyFill="1" applyBorder="1" applyAlignment="1">
      <alignment horizontal="right"/>
    </xf>
    <xf numFmtId="173" fontId="1" fillId="4" borderId="19" xfId="0" applyNumberFormat="1" applyFont="1" applyFill="1" applyBorder="1" applyAlignment="1">
      <alignment horizontal="right"/>
    </xf>
    <xf numFmtId="173" fontId="11" fillId="4" borderId="17" xfId="0" applyNumberFormat="1" applyFont="1" applyFill="1" applyBorder="1" applyAlignment="1">
      <alignment horizontal="right"/>
    </xf>
    <xf numFmtId="2" fontId="11" fillId="4" borderId="17" xfId="0" applyNumberFormat="1" applyFont="1" applyFill="1" applyBorder="1" applyAlignment="1">
      <alignment horizontal="right"/>
    </xf>
    <xf numFmtId="0" fontId="12" fillId="0" borderId="20" xfId="0" applyFont="1" applyFill="1" applyBorder="1" applyAlignment="1">
      <alignment horizontal="left"/>
    </xf>
    <xf numFmtId="2" fontId="1" fillId="0" borderId="21" xfId="0" applyNumberFormat="1" applyFont="1" applyFill="1" applyBorder="1" applyAlignment="1">
      <alignment horizontal="right"/>
    </xf>
    <xf numFmtId="2" fontId="1" fillId="0" borderId="20" xfId="0" applyNumberFormat="1" applyFont="1" applyFill="1" applyBorder="1" applyAlignment="1">
      <alignment horizontal="right"/>
    </xf>
    <xf numFmtId="2" fontId="1" fillId="0" borderId="22" xfId="0" applyNumberFormat="1" applyFont="1" applyFill="1" applyBorder="1" applyAlignment="1">
      <alignment horizontal="right"/>
    </xf>
    <xf numFmtId="166" fontId="25" fillId="0" borderId="0" xfId="36" applyNumberFormat="1" applyFont="1" applyFill="1">
      <alignment/>
      <protection/>
    </xf>
    <xf numFmtId="0" fontId="12" fillId="3" borderId="0" xfId="0" applyFont="1" applyFill="1" applyBorder="1" applyAlignment="1">
      <alignment horizontal="left"/>
    </xf>
    <xf numFmtId="0" fontId="26" fillId="0" borderId="0" xfId="0" applyFont="1" applyAlignment="1">
      <alignment horizontal="left" vertical="center" readingOrder="1"/>
    </xf>
    <xf numFmtId="0" fontId="1" fillId="3" borderId="0" xfId="32" applyFont="1" applyFill="1" applyBorder="1" applyAlignment="1">
      <alignment horizontal="right" wrapText="1"/>
    </xf>
    <xf numFmtId="2" fontId="1" fillId="3" borderId="0" xfId="38" applyNumberFormat="1" applyFont="1" applyFill="1">
      <alignment/>
      <protection/>
    </xf>
    <xf numFmtId="166" fontId="1" fillId="3" borderId="0" xfId="38" applyNumberFormat="1" applyFont="1" applyFill="1">
      <alignment/>
      <protection/>
    </xf>
    <xf numFmtId="0" fontId="12" fillId="3" borderId="0" xfId="32" applyFont="1" applyFill="1" applyBorder="1"/>
    <xf numFmtId="2" fontId="1" fillId="3" borderId="0" xfId="32" applyNumberFormat="1" applyFont="1" applyFill="1" applyBorder="1"/>
    <xf numFmtId="166" fontId="1" fillId="3" borderId="0" xfId="32" applyNumberFormat="1" applyFont="1" applyFill="1" applyBorder="1"/>
    <xf numFmtId="0" fontId="1" fillId="3" borderId="0" xfId="32" applyFont="1" applyFill="1" applyBorder="1"/>
    <xf numFmtId="0" fontId="24" fillId="3" borderId="0" xfId="32" applyFont="1" applyFill="1" applyBorder="1"/>
    <xf numFmtId="0" fontId="20" fillId="3" borderId="0" xfId="35" applyFont="1" applyFill="1" applyBorder="1"/>
    <xf numFmtId="0" fontId="11" fillId="3" borderId="0" xfId="0" applyFont="1" applyFill="1" applyBorder="1"/>
    <xf numFmtId="0" fontId="25" fillId="3" borderId="0" xfId="38" applyFont="1" applyFill="1">
      <alignment/>
      <protection/>
    </xf>
    <xf numFmtId="166" fontId="25" fillId="3" borderId="0" xfId="38" applyNumberFormat="1" applyFont="1" applyFill="1">
      <alignment/>
      <protection/>
    </xf>
    <xf numFmtId="1" fontId="1" fillId="0" borderId="0" xfId="32" applyNumberFormat="1" applyFont="1" applyAlignment="1">
      <alignment horizontal="right" wrapText="1"/>
    </xf>
    <xf numFmtId="173" fontId="1" fillId="4" borderId="17" xfId="0" applyNumberFormat="1" applyFont="1" applyFill="1" applyBorder="1" applyAlignment="1">
      <alignment horizontal="right"/>
    </xf>
    <xf numFmtId="0" fontId="9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0" fontId="12" fillId="5" borderId="23" xfId="0" applyFont="1" applyFill="1" applyBorder="1" applyAlignment="1">
      <alignment horizontal="center" vertical="center"/>
    </xf>
    <xf numFmtId="0" fontId="12" fillId="5" borderId="24" xfId="0" applyFont="1" applyFill="1" applyBorder="1" applyAlignment="1">
      <alignment horizontal="center" vertical="center"/>
    </xf>
    <xf numFmtId="0" fontId="12" fillId="5" borderId="25" xfId="0" applyFont="1" applyFill="1" applyBorder="1" applyAlignment="1">
      <alignment horizontal="center" vertical="center"/>
    </xf>
    <xf numFmtId="0" fontId="12" fillId="5" borderId="23" xfId="0" applyFont="1" applyFill="1" applyBorder="1" applyAlignment="1">
      <alignment horizontal="left" vertical="center"/>
    </xf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tabellen" xfId="20"/>
    <cellStyle name="color gray" xfId="21"/>
    <cellStyle name="Dezimal [0]_tabquestmig99v.95" xfId="22"/>
    <cellStyle name="Dezimal_tabquestmig99v.95" xfId="23"/>
    <cellStyle name="grey" xfId="24"/>
    <cellStyle name="Milliers [0]" xfId="25"/>
    <cellStyle name="Monétaire [0]" xfId="26"/>
    <cellStyle name="Normal 3" xfId="27"/>
    <cellStyle name="normální_List1" xfId="28"/>
    <cellStyle name="Standaard_Asyl 2000 EU" xfId="29"/>
    <cellStyle name="Währung [0]_tabquestmig99v.95" xfId="30"/>
    <cellStyle name="Währung_tabquestmig99v.95" xfId="31"/>
    <cellStyle name="Normal 2" xfId="32"/>
    <cellStyle name="SDMX_protected" xfId="33"/>
    <cellStyle name="Normal 4" xfId="34"/>
    <cellStyle name="Hyperlink" xfId="35"/>
    <cellStyle name="Normal 5" xfId="36"/>
    <cellStyle name="NumberCellStyle" xfId="37"/>
    <cellStyle name="Normal 5 2" xfId="38"/>
  </cellStyles>
  <dxfs count="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live births, EU, 1961–2022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625"/>
          <c:w val="0.97075"/>
          <c:h val="0.68725"/>
        </c:manualLayout>
      </c:layout>
      <c:lineChart>
        <c:grouping val="standard"/>
        <c:varyColors val="0"/>
        <c:ser>
          <c:idx val="1"/>
          <c:order val="0"/>
          <c:tx>
            <c:strRef>
              <c:f>'Figure 1'!$C$9</c:f>
              <c:strCache>
                <c:ptCount val="1"/>
                <c:pt idx="0">
                  <c:v>Number of live births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1'!$C$10:$C$72</c:f>
              <c:strCache/>
            </c:strRef>
          </c:cat>
          <c:val>
            <c:numRef>
              <c:f>'Figure 1'!$D$11:$D$72</c:f>
              <c:numCache/>
            </c:numRef>
          </c:val>
          <c:smooth val="0"/>
        </c:ser>
        <c:marker val="1"/>
        <c:axId val="48621108"/>
        <c:axId val="34936789"/>
      </c:lineChart>
      <c:catAx>
        <c:axId val="48621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36789"/>
        <c:crosses val="autoZero"/>
        <c:auto val="1"/>
        <c:lblOffset val="100"/>
        <c:tickLblSkip val="5"/>
        <c:noMultiLvlLbl val="0"/>
      </c:catAx>
      <c:valAx>
        <c:axId val="34936789"/>
        <c:scaling>
          <c:orientation val="minMax"/>
          <c:max val="8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4862110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27"/>
          <c:y val="0.842"/>
          <c:w val="0.2305"/>
          <c:h val="0.038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fertility rate, EU, 2001–2022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(live births per woman)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7"/>
          <c:w val="0.97075"/>
          <c:h val="0.726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2'!$C$11</c:f>
              <c:strCache>
                <c:ptCount val="1"/>
                <c:pt idx="0">
                  <c:v>Total fertility rate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2'!$D$10:$Y$10</c:f>
              <c:strCache/>
            </c:strRef>
          </c:cat>
          <c:val>
            <c:numRef>
              <c:f>'Figure 2'!$D$11:$Y$11</c:f>
              <c:numCache/>
            </c:numRef>
          </c:val>
          <c:smooth val="0"/>
        </c:ser>
        <c:marker val="1"/>
        <c:axId val="45995646"/>
        <c:axId val="11307631"/>
      </c:lineChart>
      <c:catAx>
        <c:axId val="4599564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07631"/>
        <c:crosses val="autoZero"/>
        <c:auto val="1"/>
        <c:lblOffset val="100"/>
        <c:noMultiLvlLbl val="0"/>
      </c:catAx>
      <c:valAx>
        <c:axId val="11307631"/>
        <c:scaling>
          <c:orientation val="minMax"/>
          <c:max val="2.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0" sourceLinked="0"/>
        <c:majorTickMark val="none"/>
        <c:minorTickMark val="none"/>
        <c:tickLblPos val="nextTo"/>
        <c:spPr>
          <a:ln w="9525">
            <a:noFill/>
          </a:ln>
        </c:spPr>
        <c:crossAx val="45995646"/>
        <c:crosses val="autoZero"/>
        <c:crossBetween val="between"/>
        <c:dispUnits/>
        <c:majorUnit val="0.25"/>
      </c:valAx>
    </c:plotArea>
    <c:legend>
      <c:legendPos val="b"/>
      <c:layout>
        <c:manualLayout>
          <c:xMode val="edge"/>
          <c:yMode val="edge"/>
          <c:x val="0.403"/>
          <c:y val="0.8365"/>
          <c:w val="0.19425"/>
          <c:h val="0.041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Mean age of women at childbirth and at birth of first child, EU, 2001–2022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(years)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675"/>
          <c:w val="0.97075"/>
          <c:h val="0.6297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3'!$C$11</c:f>
              <c:strCache>
                <c:ptCount val="1"/>
                <c:pt idx="0">
                  <c:v>Mean age of women at childbirth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3'!$D$10:$Y$10</c:f>
              <c:strCache/>
            </c:strRef>
          </c:cat>
          <c:val>
            <c:numRef>
              <c:f>'Figure 3'!$D$11:$Y$11</c:f>
              <c:numCache/>
            </c:numRef>
          </c:val>
          <c:smooth val="0"/>
        </c:ser>
        <c:ser>
          <c:idx val="1"/>
          <c:order val="1"/>
          <c:tx>
            <c:strRef>
              <c:f>'Figure 3'!$C$12</c:f>
              <c:strCache>
                <c:ptCount val="1"/>
                <c:pt idx="0">
                  <c:v>Mean age of women at birth of first child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3'!$D$10:$Y$10</c:f>
              <c:strCache/>
            </c:strRef>
          </c:cat>
          <c:val>
            <c:numRef>
              <c:f>'Figure 3'!$D$12:$Y$12</c:f>
              <c:numCache/>
            </c:numRef>
          </c:val>
          <c:smooth val="0"/>
        </c:ser>
        <c:marker val="1"/>
        <c:axId val="34659816"/>
        <c:axId val="43502889"/>
      </c:lineChart>
      <c:catAx>
        <c:axId val="3465981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02889"/>
        <c:crosses val="autoZero"/>
        <c:auto val="1"/>
        <c:lblOffset val="100"/>
        <c:noMultiLvlLbl val="0"/>
      </c:catAx>
      <c:valAx>
        <c:axId val="43502889"/>
        <c:scaling>
          <c:orientation val="minMax"/>
          <c:max val="33"/>
          <c:min val="27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34659816"/>
        <c:crosses val="autoZero"/>
        <c:crossBetween val="between"/>
        <c:dispUnits/>
        <c:majorUnit val="1"/>
        <c:minorUnit val="1"/>
      </c:valAx>
    </c:plotArea>
    <c:legend>
      <c:legendPos val="b"/>
      <c:layout>
        <c:manualLayout>
          <c:xMode val="edge"/>
          <c:yMode val="edge"/>
          <c:x val="0.12875"/>
          <c:y val="0.83075"/>
          <c:w val="0.702"/>
          <c:h val="0.04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Fertility rate by mother's age group, EU, 2001, 2011 and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(live births per woman)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5"/>
          <c:w val="0.97075"/>
          <c:h val="0.6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4'!$C$11:$C$16</c:f>
              <c:strCache/>
            </c:strRef>
          </c:cat>
          <c:val>
            <c:numRef>
              <c:f>'Figure 4'!$D$11:$D$16</c:f>
              <c:numCache/>
            </c:numRef>
          </c:val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4'!$C$11:$C$16</c:f>
              <c:strCache/>
            </c:strRef>
          </c:cat>
          <c:val>
            <c:numRef>
              <c:f>'Figure 4'!$E$11:$E$16</c:f>
              <c:numCache/>
            </c:numRef>
          </c:val>
        </c:ser>
        <c:ser>
          <c:idx val="2"/>
          <c:order val="2"/>
          <c:tx>
            <c:strRef>
              <c:f>'Figure 4'!$F$10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4'!$C$11:$C$16</c:f>
              <c:strCache/>
            </c:strRef>
          </c:cat>
          <c:val>
            <c:numRef>
              <c:f>'Figure 4'!$F$11:$F$16</c:f>
              <c:numCache/>
            </c:numRef>
          </c:val>
        </c:ser>
        <c:overlap val="-27"/>
        <c:gapWidth val="75"/>
        <c:axId val="55981682"/>
        <c:axId val="34073091"/>
      </c:barChart>
      <c:catAx>
        <c:axId val="5598168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73091"/>
        <c:crosses val="autoZero"/>
        <c:auto val="1"/>
        <c:lblOffset val="100"/>
        <c:noMultiLvlLbl val="0"/>
      </c:catAx>
      <c:valAx>
        <c:axId val="34073091"/>
        <c:scaling>
          <c:orientation val="minMax"/>
          <c:max val="0.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crossAx val="55981682"/>
        <c:crosses val="autoZero"/>
        <c:crossBetween val="between"/>
        <c:dispUnits/>
        <c:majorUnit val="0.1"/>
      </c:valAx>
    </c:plotArea>
    <c:legend>
      <c:legendPos val="b"/>
      <c:layout>
        <c:manualLayout>
          <c:xMode val="edge"/>
          <c:yMode val="edge"/>
          <c:x val="0.407"/>
          <c:y val="0.83375"/>
          <c:w val="0.186"/>
          <c:h val="0.042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fertility rate and the mean age of women at birth of first child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2022</a:t>
            </a:r>
          </a:p>
        </c:rich>
      </c:tx>
      <c:layout>
        <c:manualLayout>
          <c:xMode val="edge"/>
          <c:yMode val="edge"/>
          <c:x val="0.005"/>
          <c:y val="0.00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25"/>
          <c:y val="0.0675"/>
          <c:w val="0.865"/>
          <c:h val="0.73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5'!$E$9</c:f>
              <c:strCache>
                <c:ptCount val="1"/>
                <c:pt idx="0">
                  <c:v>Total fertility rate (live births per woman)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5="http://schemas.microsoft.com/office/drawing/2012/chart" uri="{02D57815-91ED-43cb-92C2-25804820EDAC}">
              <c15:datalabelsRange>
                <c15:f>'Figure 5'!$C$10:$C$45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noFill/>
              </a:ln>
            </c:spPr>
          </c:marker>
          <c:dPt>
            <c:idx val="0"/>
            <c:spPr>
              <a:ln w="25400">
                <a:noFill/>
                <a:round/>
              </a:ln>
            </c:spPr>
            <c:marker>
              <c:symbol val="diamond"/>
              <c:size val="11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Lbls>
            <c:dLbl>
              <c:idx val="0"/>
              <c:layout>
                <c:manualLayout>
                  <c:x val="-0.03175"/>
                  <c:y val="-0.0145"/>
                </c:manualLayout>
              </c:layout>
              <c:tx>
                <c:rich>
                  <a:bodyPr vert="horz" rot="0" anchor="ctr">
                    <a:spAutoFit/>
                  </a:bodyPr>
                  <a:lstStyle/>
                  <a:p>
                    <a:pPr algn="ctr">
                      <a:defRPr/>
                    </a:pPr>
                    <a:fld id="{70835251-7ea9-47b7-964b-30a8c67775ac}" type="CELLRANGE">
                      <a:rPr lang="en-US" cap="none" sz="1100" b="1" i="0" u="none" baseline="0">
                        <a:solidFill>
                          <a:schemeClr val="accent1"/>
                        </a:solidFill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-0.031"/>
                  <c:y val="-0.015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f8a8787-99e3-4739-8295-8bc4abe9ccc9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3175"/>
                  <c:y val="-0.02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bbf283c-d800-4fb5-8188-7f28fa1385c4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d998fe9-c2d8-4e51-ba25-02a84854250b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04175"/>
                  <c:y val="-0.01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bf45caf-35b7-4932-9662-708023af1690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-0.03075"/>
                  <c:y val="-0.01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c35a7c0-f42d-4db1-bf1a-be68b0ff985c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layout>
                <c:manualLayout>
                  <c:x val="-0.02925"/>
                  <c:y val="-0.01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b63a1b4-ec2b-4fa6-967e-9dc9bd857bee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layout>
                <c:manualLayout>
                  <c:x val="-0.0285"/>
                  <c:y val="-0.01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8c46e9e-43e6-426c-bff4-8eb26cb2a994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layout>
                <c:manualLayout>
                  <c:x val="-0.03325"/>
                  <c:y val="-0.02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d4ffcdc-d55f-45a7-a924-c572d4ef75bd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5bce05c-843c-422e-8eda-fc53a4b5c2c3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99d0431-9cc8-4ee7-a295-d61f52613bad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layout>
                <c:manualLayout>
                  <c:x val="-0.0275"/>
                  <c:y val="-0.014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ac5223d-a5b9-4bc4-ad9e-fa891ff377c4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c2cf574-301f-4e7c-8495-62546825092e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layout>
                <c:manualLayout>
                  <c:x val="-0.05"/>
                  <c:y val="-0.01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d02dd05-f1bd-4d62-8122-03ee9b2357b8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eeee874-823c-4458-8721-b274c0d968de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"/>
              <c:layout>
                <c:manualLayout>
                  <c:x val="-0.0605"/>
                  <c:y val="-0.00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edd4d59-0242-4483-9a10-356d0927ff99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6"/>
              <c:layout>
                <c:manualLayout>
                  <c:x val="-0.0275"/>
                  <c:y val="-0.0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5a9fd8b-3278-45a9-96d9-2de2c200fc9e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7"/>
              <c:layout>
                <c:manualLayout>
                  <c:x val="-0.0475"/>
                  <c:y val="-0.015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5cabffe-5eb7-433a-8e60-1faa99f483f1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8"/>
              <c:layout>
                <c:manualLayout>
                  <c:x val="-0.0195"/>
                  <c:y val="-0.01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3c76256-e09a-4b13-af20-9a0920421066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e6b6ed7-fe87-41e9-97d8-6c9b0ceb4788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0"/>
              <c:layout>
                <c:manualLayout>
                  <c:x val="-0.03125"/>
                  <c:y val="-0.01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cb791a6-5bc2-4f0f-b5a0-884063d469f9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1"/>
              <c:layout>
                <c:manualLayout>
                  <c:x val="-0.02575"/>
                  <c:y val="-0.01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b95d68a-c3d1-4093-a6d7-c4265bfd1701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2"/>
              <c:layout>
                <c:manualLayout>
                  <c:x val="-0.01725"/>
                  <c:y val="-0.01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46a4c82-aa28-4476-8ab4-803f1a775266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cd5440d-86b7-4850-be80-490f3e2b851a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ec87351-fa8c-4c77-b4d1-e6543cc52c62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5637505-c0df-4f86-990c-1453cc876eb4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6"/>
              <c:layout>
                <c:manualLayout>
                  <c:x val="-0.01225"/>
                  <c:y val="-0.013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5a2e72d-8550-48fa-8c6f-b040e910e215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7"/>
              <c:layout>
                <c:manualLayout>
                  <c:x val="-0.05275"/>
                  <c:y val="-0.00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6ad69ce-e1a4-457e-be5c-bdd624f4d2c1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8"/>
              <c:layout>
                <c:manualLayout>
                  <c:x val="-0.0285"/>
                  <c:y val="-0.015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cedc96b-ef1c-41ee-93d2-e20a908c3ab2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9"/>
              <c:layout>
                <c:manualLayout>
                  <c:x val="-0.045"/>
                  <c:y val="-0.015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7f7c8bd-d059-45c1-974c-6d8b9171e3f0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0"/>
              <c:layout>
                <c:manualLayout>
                  <c:x val="-0.0205"/>
                  <c:y val="-0.01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5a955f1-7272-4052-8bb3-baa901cfcdd7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1"/>
              <c:layout>
                <c:manualLayout>
                  <c:x val="-0.0405"/>
                  <c:y val="-0.016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4782489-7073-46a7-933d-a1906b1eb852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9de2f4f-976d-4906-a14e-5e53449e7f35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119d447-5e2a-4046-acfe-cf60b7a92972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4"/>
              <c:layout>
                <c:manualLayout>
                  <c:x val="-0.0205"/>
                  <c:y val="-0.01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2e0c9f6-d53f-4aa2-8eb6-97ab15e068a7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753fb58-9d2a-4e25-b8f8-312655be1c3e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xVal>
            <c:numRef>
              <c:f>'Figure 5'!$D$10:$D$45</c:f>
              <c:numCache/>
            </c:numRef>
          </c:xVal>
          <c:yVal>
            <c:numRef>
              <c:f>('Figure 5'!$E$10:$E$45,'Figure 5'!$C$48)</c:f>
              <c:numCache/>
            </c:numRef>
          </c:yVal>
          <c:smooth val="0"/>
        </c:ser>
        <c:ser>
          <c:idx val="1"/>
          <c:order val="1"/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5'!$D$10:$D$45</c:f>
              <c:numCache/>
            </c:numRef>
          </c:xVal>
          <c:yVal>
            <c:numRef>
              <c:f>'Figure 5'!$C$48</c:f>
              <c:numCache/>
            </c:numRef>
          </c:yVal>
          <c:smooth val="0"/>
        </c:ser>
        <c:ser>
          <c:idx val="2"/>
          <c:order val="2"/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5'!$D$10:$D$45</c:f>
              <c:numCache/>
            </c:numRef>
          </c:xVal>
          <c:yVal>
            <c:numRef>
              <c:f>'Figure 5'!$C$48</c:f>
              <c:numCache/>
            </c:numRef>
          </c:yVal>
          <c:smooth val="0"/>
        </c:ser>
        <c:axId val="38222364"/>
        <c:axId val="8456957"/>
      </c:scatterChart>
      <c:valAx>
        <c:axId val="38222364"/>
        <c:scaling>
          <c:orientation val="minMax"/>
          <c:max val="32"/>
          <c:min val="2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Mean age of women at birth of first child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solidFill>
            <a:srgbClr val="FFFFFF"/>
          </a:solidFill>
          <a:ln w="15875" cap="flat" cmpd="sng">
            <a:solidFill>
              <a:srgbClr val="0070C0"/>
            </a:solidFill>
            <a:prstDash val="sysDash"/>
            <a:round/>
          </a:ln>
        </c:spPr>
        <c:crossAx val="8456957"/>
        <c:crossesAt val="1.46"/>
        <c:crossBetween val="midCat"/>
        <c:dispUnits/>
        <c:minorUnit val="0.1"/>
      </c:valAx>
      <c:valAx>
        <c:axId val="8456957"/>
        <c:scaling>
          <c:orientation val="minMax"/>
          <c:max val="2"/>
          <c:min val="1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fertility rate (live births per woman)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low"/>
        <c:spPr>
          <a:noFill/>
          <a:ln w="15875" cap="flat" cmpd="sng">
            <a:solidFill>
              <a:schemeClr val="accent5"/>
            </a:solidFill>
            <a:prstDash val="sysDash"/>
            <a:round/>
          </a:ln>
        </c:spPr>
        <c:crossAx val="38222364"/>
        <c:crossesAt val="29.7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live births by birth order,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625"/>
          <c:w val="0.97025"/>
          <c:h val="0.68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First child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6'!$C$11:$C$49</c:f>
              <c:strCache/>
            </c:strRef>
          </c:cat>
          <c:val>
            <c:numRef>
              <c:f>'Figure 6'!$D$11:$D$49</c:f>
              <c:numCache/>
            </c:numRef>
          </c:val>
        </c:ser>
        <c:ser>
          <c:idx val="1"/>
          <c:order val="1"/>
          <c:tx>
            <c:strRef>
              <c:f>'Figure 6'!$E$10</c:f>
              <c:strCache>
                <c:ptCount val="1"/>
                <c:pt idx="0">
                  <c:v>Second child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6'!$C$11:$C$49</c:f>
              <c:strCache/>
            </c:strRef>
          </c:cat>
          <c:val>
            <c:numRef>
              <c:f>'Figure 6'!$E$11:$E$49</c:f>
              <c:numCache/>
            </c:numRef>
          </c:val>
        </c:ser>
        <c:ser>
          <c:idx val="2"/>
          <c:order val="2"/>
          <c:tx>
            <c:strRef>
              <c:f>'Figure 6'!$F$10</c:f>
              <c:strCache>
                <c:ptCount val="1"/>
                <c:pt idx="0">
                  <c:v>Third child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6'!$C$11:$C$49</c:f>
              <c:strCache/>
            </c:strRef>
          </c:cat>
          <c:val>
            <c:numRef>
              <c:f>'Figure 6'!$F$11:$F$49</c:f>
              <c:numCache/>
            </c:numRef>
          </c:val>
        </c:ser>
        <c:ser>
          <c:idx val="3"/>
          <c:order val="3"/>
          <c:tx>
            <c:strRef>
              <c:f>'Figure 6'!$G$10</c:f>
              <c:strCache>
                <c:ptCount val="1"/>
                <c:pt idx="0">
                  <c:v>Fourth or subsequent child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6'!$C$11:$C$49</c:f>
              <c:strCache/>
            </c:strRef>
          </c:cat>
          <c:val>
            <c:numRef>
              <c:f>'Figure 6'!$G$11:$G$49</c:f>
              <c:numCache/>
            </c:numRef>
          </c:val>
        </c:ser>
        <c:overlap val="100"/>
        <c:gapWidth val="75"/>
        <c:axId val="9003750"/>
        <c:axId val="13924887"/>
      </c:barChart>
      <c:catAx>
        <c:axId val="900375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24887"/>
        <c:crosses val="autoZero"/>
        <c:auto val="1"/>
        <c:lblOffset val="100"/>
        <c:noMultiLvlLbl val="0"/>
      </c:catAx>
      <c:valAx>
        <c:axId val="13924887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900375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8225"/>
          <c:y val="0.83675"/>
          <c:w val="0.635"/>
          <c:h val="0.041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live births from foreign-born and native-born mothers,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625"/>
          <c:w val="0.97075"/>
          <c:h val="0.68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7'!$D$10</c:f>
              <c:strCache>
                <c:ptCount val="1"/>
                <c:pt idx="0">
                  <c:v>Foreign-born mother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7'!$C$11:$C$48</c:f>
              <c:strCache/>
            </c:strRef>
          </c:cat>
          <c:val>
            <c:numRef>
              <c:f>'Figure 7'!$D$11:$D$48</c:f>
              <c:numCache/>
            </c:numRef>
          </c:val>
        </c:ser>
        <c:ser>
          <c:idx val="1"/>
          <c:order val="1"/>
          <c:tx>
            <c:strRef>
              <c:f>'Figure 7'!$E$10</c:f>
              <c:strCache>
                <c:ptCount val="1"/>
                <c:pt idx="0">
                  <c:v>Native-born mother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7'!$C$11:$C$48</c:f>
              <c:strCache/>
            </c:strRef>
          </c:cat>
          <c:val>
            <c:numRef>
              <c:f>'Figure 7'!$E$11:$E$48</c:f>
              <c:numCache/>
            </c:numRef>
          </c:val>
        </c:ser>
        <c:overlap val="100"/>
        <c:gapWidth val="75"/>
        <c:axId val="58215120"/>
        <c:axId val="54174033"/>
      </c:barChart>
      <c:catAx>
        <c:axId val="5821512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74033"/>
        <c:crosses val="autoZero"/>
        <c:auto val="1"/>
        <c:lblOffset val="100"/>
        <c:noMultiLvlLbl val="0"/>
      </c:catAx>
      <c:valAx>
        <c:axId val="54174033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821512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725"/>
          <c:y val="0.83675"/>
          <c:w val="0.4055"/>
          <c:h val="0.041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0.91525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895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Excluding French overseas departments before 1998. Including Mayotte from 2014.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demo_fagec)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142875</xdr:colOff>
      <xdr:row>7</xdr:row>
      <xdr:rowOff>76200</xdr:rowOff>
    </xdr:from>
    <xdr:to>
      <xdr:col>34</xdr:col>
      <xdr:colOff>142875</xdr:colOff>
      <xdr:row>56</xdr:row>
      <xdr:rowOff>200025</xdr:rowOff>
    </xdr:to>
    <xdr:graphicFrame macro="">
      <xdr:nvGraphicFramePr>
        <xdr:cNvPr id="3" name="Chart 2"/>
        <xdr:cNvGraphicFramePr/>
      </xdr:nvGraphicFramePr>
      <xdr:xfrm>
        <a:off x="7229475" y="1190625"/>
        <a:ext cx="12992100" cy="897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0.9185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457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sorted on first child data.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demo_find)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180975</xdr:colOff>
      <xdr:row>56</xdr:row>
      <xdr:rowOff>95250</xdr:rowOff>
    </xdr:from>
    <xdr:ext cx="9972675" cy="5943600"/>
    <xdr:graphicFrame macro="">
      <xdr:nvGraphicFramePr>
        <xdr:cNvPr id="3" name="Chart 2"/>
        <xdr:cNvGraphicFramePr/>
      </xdr:nvGraphicFramePr>
      <xdr:xfrm>
        <a:off x="923925" y="9553575"/>
        <a:ext cx="99726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0.9185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800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mothers of unknown country of birth are not included.</a:t>
          </a:r>
          <a:r>
            <a:rPr lang="lv-LV" sz="1200">
              <a:latin typeface="Arial" panose="020B0604020202020204" pitchFamily="34" charset="0"/>
            </a:rPr>
            <a:t> Sorted on foreign-born mother.</a:t>
          </a:r>
          <a:endParaRPr lang="en-IE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demo_facbc)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266700</xdr:colOff>
      <xdr:row>53</xdr:row>
      <xdr:rowOff>104775</xdr:rowOff>
    </xdr:from>
    <xdr:ext cx="9525000" cy="6324600"/>
    <xdr:graphicFrame macro="">
      <xdr:nvGraphicFramePr>
        <xdr:cNvPr id="2" name="Chart 1"/>
        <xdr:cNvGraphicFramePr/>
      </xdr:nvGraphicFramePr>
      <xdr:xfrm>
        <a:off x="1009650" y="8848725"/>
        <a:ext cx="9525000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333375</xdr:colOff>
      <xdr:row>9</xdr:row>
      <xdr:rowOff>9525</xdr:rowOff>
    </xdr:from>
    <xdr:ext cx="9982200" cy="6448425"/>
    <xdr:graphicFrame macro="">
      <xdr:nvGraphicFramePr>
        <xdr:cNvPr id="173058" name="Chart 1"/>
        <xdr:cNvGraphicFramePr/>
      </xdr:nvGraphicFramePr>
      <xdr:xfrm>
        <a:off x="3381375" y="1466850"/>
        <a:ext cx="9982200" cy="644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0.9165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429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</a:t>
          </a:r>
          <a:r>
            <a:rPr lang="lv-LV" sz="1200">
              <a:latin typeface="Arial" panose="020B0604020202020204" pitchFamily="34" charset="0"/>
            </a:rPr>
            <a:t>b</a:t>
          </a:r>
          <a:r>
            <a:rPr lang="en-IE" sz="1200">
              <a:latin typeface="Arial" panose="020B0604020202020204" pitchFamily="34" charset="0"/>
            </a:rPr>
            <a:t>reak in time series in various years between 20</a:t>
          </a:r>
          <a:r>
            <a:rPr lang="lv-LV" sz="1200">
              <a:latin typeface="Arial" panose="020B0604020202020204" pitchFamily="34" charset="0"/>
            </a:rPr>
            <a:t>10</a:t>
          </a:r>
          <a:r>
            <a:rPr lang="en-IE" sz="1200">
              <a:latin typeface="Arial" panose="020B0604020202020204" pitchFamily="34" charset="0"/>
            </a:rPr>
            <a:t> and 2022. 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demo_find)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561975</xdr:colOff>
      <xdr:row>21</xdr:row>
      <xdr:rowOff>66675</xdr:rowOff>
    </xdr:from>
    <xdr:ext cx="10058400" cy="5934075"/>
    <xdr:graphicFrame macro="">
      <xdr:nvGraphicFramePr>
        <xdr:cNvPr id="3" name="Chart 2"/>
        <xdr:cNvGraphicFramePr/>
      </xdr:nvGraphicFramePr>
      <xdr:xfrm>
        <a:off x="1171575" y="3476625"/>
        <a:ext cx="100584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0.91525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600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the axes do not start at 0. Break in time series in various years between 2010 and 2022. 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demo_find)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</xdr:colOff>
      <xdr:row>20</xdr:row>
      <xdr:rowOff>133350</xdr:rowOff>
    </xdr:from>
    <xdr:ext cx="10077450" cy="6124575"/>
    <xdr:graphicFrame macro="">
      <xdr:nvGraphicFramePr>
        <xdr:cNvPr id="2" name="Chart 1"/>
        <xdr:cNvGraphicFramePr/>
      </xdr:nvGraphicFramePr>
      <xdr:xfrm>
        <a:off x="1257300" y="3381375"/>
        <a:ext cx="100774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0.91675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5343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The fertility rate by mother's age group is the sum of the single age fertility rates.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demo_frate)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561975</xdr:colOff>
      <xdr:row>23</xdr:row>
      <xdr:rowOff>66675</xdr:rowOff>
    </xdr:from>
    <xdr:ext cx="9525000" cy="5838825"/>
    <xdr:graphicFrame macro="">
      <xdr:nvGraphicFramePr>
        <xdr:cNvPr id="2" name="Chart 1"/>
        <xdr:cNvGraphicFramePr/>
      </xdr:nvGraphicFramePr>
      <xdr:xfrm>
        <a:off x="1171575" y="3676650"/>
        <a:ext cx="9525000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0.89125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7991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lv-LV" sz="1200" i="0">
              <a:latin typeface="Arial" panose="020B0604020202020204" pitchFamily="34" charset="0"/>
            </a:rPr>
            <a:t>Note: the axes do not start at 0.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demo_find)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77"/>
  <sheetViews>
    <sheetView showGridLines="0" showZeros="0" tabSelected="1" showOutlineSymbols="0" defaultGridColor="0" colorId="8" workbookViewId="0" topLeftCell="A1"/>
  </sheetViews>
  <sheetFormatPr defaultColWidth="9.140625" defaultRowHeight="12"/>
  <cols>
    <col min="1" max="2" width="9.140625" style="8" customWidth="1"/>
    <col min="3" max="16384" width="9.140625" style="8" customWidth="1"/>
  </cols>
  <sheetData>
    <row r="1" spans="1:21" ht="12.75">
      <c r="A1" s="7"/>
      <c r="C1" s="9" t="s">
        <v>48</v>
      </c>
      <c r="D1" s="10"/>
      <c r="E1" s="10"/>
      <c r="F1" s="10"/>
      <c r="G1" s="10"/>
      <c r="H1" s="10"/>
      <c r="I1" s="10"/>
      <c r="J1" s="10"/>
      <c r="K1" s="11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12.75">
      <c r="A2" s="12"/>
      <c r="C2" s="9" t="s">
        <v>1</v>
      </c>
      <c r="D2" s="13"/>
      <c r="E2" s="13"/>
      <c r="F2" s="13"/>
      <c r="G2" s="14"/>
      <c r="H2" s="13"/>
      <c r="I2" s="13"/>
      <c r="J2" s="13"/>
      <c r="K2" s="13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3:21" ht="12.75">
      <c r="C3" s="15" t="s">
        <v>2</v>
      </c>
      <c r="D3" s="13"/>
      <c r="E3" s="13"/>
      <c r="F3" s="13"/>
      <c r="G3" s="13"/>
      <c r="H3" s="13"/>
      <c r="I3" s="13"/>
      <c r="J3" s="13"/>
      <c r="K3" s="13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3:21" ht="12.75">
      <c r="C4" s="15" t="s">
        <v>3</v>
      </c>
      <c r="D4" s="13"/>
      <c r="E4" s="13"/>
      <c r="F4" s="13"/>
      <c r="G4" s="13"/>
      <c r="H4" s="13"/>
      <c r="I4" s="13"/>
      <c r="J4" s="13"/>
      <c r="K4" s="13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3:21" ht="12.75">
      <c r="C5" s="18"/>
      <c r="D5" s="10"/>
      <c r="E5" s="10"/>
      <c r="F5" s="10"/>
      <c r="G5" s="10"/>
      <c r="H5" s="10"/>
      <c r="I5" s="10"/>
      <c r="J5" s="10"/>
      <c r="K5" s="11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9" ht="12.75">
      <c r="A6" s="16"/>
      <c r="B6" s="17"/>
      <c r="C6" s="17" t="s">
        <v>83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3:32" ht="12.75">
      <c r="C7" s="2" t="s">
        <v>1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3:21" ht="12.75"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3:21" ht="12.75">
      <c r="C9" s="10" t="s">
        <v>100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ht="12.75">
      <c r="A10" s="19"/>
      <c r="C10" s="20">
        <v>1960</v>
      </c>
      <c r="D10" s="10"/>
      <c r="E10" s="10"/>
      <c r="F10" s="10"/>
      <c r="G10" s="10">
        <v>0</v>
      </c>
      <c r="H10" s="21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6" ht="12.75">
      <c r="A11" s="19"/>
      <c r="C11" s="20"/>
      <c r="D11" s="22">
        <v>6.657429</v>
      </c>
      <c r="E11" s="10"/>
      <c r="F11" s="10"/>
      <c r="G11" s="10">
        <v>0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Z11" s="8">
        <f>W11-Y11</f>
        <v>0</v>
      </c>
    </row>
    <row r="12" spans="1:26" ht="12.75">
      <c r="A12" s="19"/>
      <c r="C12" s="20"/>
      <c r="D12" s="22">
        <v>6.600463</v>
      </c>
      <c r="E12" s="10"/>
      <c r="F12" s="10"/>
      <c r="G12" s="10">
        <v>0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Z12" s="8">
        <f aca="true" t="shared" si="0" ref="Z12:Z66">W12-Y12</f>
        <v>0</v>
      </c>
    </row>
    <row r="13" spans="1:26" ht="12.75">
      <c r="A13" s="19"/>
      <c r="C13" s="20"/>
      <c r="D13" s="22">
        <v>6.715244</v>
      </c>
      <c r="E13" s="10"/>
      <c r="F13" s="10"/>
      <c r="G13" s="10">
        <v>0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Z13" s="8">
        <f t="shared" si="0"/>
        <v>0</v>
      </c>
    </row>
    <row r="14" spans="1:26" ht="12.75">
      <c r="A14" s="19"/>
      <c r="C14" s="20"/>
      <c r="D14" s="22">
        <v>6.796911</v>
      </c>
      <c r="E14" s="10"/>
      <c r="F14" s="10"/>
      <c r="G14" s="10">
        <v>0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Z14" s="8">
        <f t="shared" si="0"/>
        <v>0</v>
      </c>
    </row>
    <row r="15" spans="1:26" ht="12.75">
      <c r="A15" s="19"/>
      <c r="C15" s="20">
        <v>1965</v>
      </c>
      <c r="D15" s="22">
        <v>6.640838</v>
      </c>
      <c r="E15" s="10"/>
      <c r="F15" s="10"/>
      <c r="G15" s="10">
        <v>0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Z15" s="8">
        <f t="shared" si="0"/>
        <v>0</v>
      </c>
    </row>
    <row r="16" spans="1:26" ht="12.75">
      <c r="A16" s="19"/>
      <c r="C16" s="20"/>
      <c r="D16" s="22">
        <v>6.578243</v>
      </c>
      <c r="E16" s="10"/>
      <c r="F16" s="10"/>
      <c r="G16" s="10">
        <v>0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Z16" s="8">
        <f t="shared" si="0"/>
        <v>0</v>
      </c>
    </row>
    <row r="17" spans="1:26" ht="12.75">
      <c r="A17" s="19"/>
      <c r="C17" s="20"/>
      <c r="D17" s="22">
        <v>6.718346</v>
      </c>
      <c r="E17" s="10"/>
      <c r="F17" s="10"/>
      <c r="G17" s="10">
        <v>0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Z17" s="8">
        <f t="shared" si="0"/>
        <v>0</v>
      </c>
    </row>
    <row r="18" spans="1:26" ht="12.75">
      <c r="A18" s="19"/>
      <c r="C18" s="20"/>
      <c r="D18" s="22">
        <v>6.610324</v>
      </c>
      <c r="E18" s="10"/>
      <c r="F18" s="10"/>
      <c r="G18" s="10">
        <v>0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Z18" s="8">
        <f t="shared" si="0"/>
        <v>0</v>
      </c>
    </row>
    <row r="19" spans="1:26" ht="12.75">
      <c r="A19" s="19"/>
      <c r="C19" s="20"/>
      <c r="D19" s="22">
        <v>6.482385</v>
      </c>
      <c r="E19" s="10"/>
      <c r="F19" s="10"/>
      <c r="G19" s="10">
        <v>0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Z19" s="8">
        <f t="shared" si="0"/>
        <v>0</v>
      </c>
    </row>
    <row r="20" spans="1:26" ht="12.75">
      <c r="A20" s="19"/>
      <c r="C20" s="20">
        <v>1970</v>
      </c>
      <c r="D20" s="22">
        <v>6.302419</v>
      </c>
      <c r="E20" s="10"/>
      <c r="F20" s="10"/>
      <c r="G20" s="10">
        <v>0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Z20" s="8">
        <f t="shared" si="0"/>
        <v>0</v>
      </c>
    </row>
    <row r="21" spans="1:26" ht="12.75">
      <c r="A21" s="19"/>
      <c r="C21" s="20"/>
      <c r="D21" s="22">
        <v>6.303901</v>
      </c>
      <c r="E21" s="10"/>
      <c r="F21" s="10"/>
      <c r="G21" s="10">
        <v>0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Z21" s="8">
        <f t="shared" si="0"/>
        <v>0</v>
      </c>
    </row>
    <row r="22" spans="1:26" ht="12.75">
      <c r="A22" s="19"/>
      <c r="C22" s="20"/>
      <c r="D22" s="22">
        <v>6.152597</v>
      </c>
      <c r="E22" s="10"/>
      <c r="F22" s="10"/>
      <c r="G22" s="10">
        <v>0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Z22" s="8">
        <f t="shared" si="0"/>
        <v>0</v>
      </c>
    </row>
    <row r="23" spans="1:26" ht="12.75">
      <c r="A23" s="19"/>
      <c r="C23" s="20"/>
      <c r="D23" s="22">
        <v>6.032514</v>
      </c>
      <c r="E23" s="10"/>
      <c r="F23" s="10"/>
      <c r="G23" s="10">
        <v>0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Z23" s="8">
        <f t="shared" si="0"/>
        <v>0</v>
      </c>
    </row>
    <row r="24" spans="1:26" ht="12.75">
      <c r="A24" s="19"/>
      <c r="C24" s="20"/>
      <c r="D24" s="22">
        <v>6.09856</v>
      </c>
      <c r="E24" s="10"/>
      <c r="F24" s="10"/>
      <c r="G24" s="10">
        <v>0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Z24" s="8">
        <f t="shared" si="0"/>
        <v>0</v>
      </c>
    </row>
    <row r="25" spans="1:26" ht="12.75">
      <c r="A25" s="19"/>
      <c r="C25" s="20">
        <v>1975</v>
      </c>
      <c r="D25" s="22">
        <v>5.961857</v>
      </c>
      <c r="E25" s="10"/>
      <c r="F25" s="10"/>
      <c r="G25" s="10">
        <v>0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Z25" s="8">
        <f t="shared" si="0"/>
        <v>0</v>
      </c>
    </row>
    <row r="26" spans="1:26" ht="12.75">
      <c r="A26" s="19"/>
      <c r="C26" s="20"/>
      <c r="D26" s="22">
        <v>5.927646</v>
      </c>
      <c r="E26" s="10"/>
      <c r="F26" s="10"/>
      <c r="G26" s="10">
        <v>0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Z26" s="8">
        <f t="shared" si="0"/>
        <v>0</v>
      </c>
    </row>
    <row r="27" spans="1:26" ht="12.75">
      <c r="A27" s="19"/>
      <c r="C27" s="20"/>
      <c r="D27" s="22">
        <v>5.860777</v>
      </c>
      <c r="E27" s="10"/>
      <c r="F27" s="10"/>
      <c r="G27" s="10">
        <v>0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Z27" s="8">
        <f t="shared" si="0"/>
        <v>0</v>
      </c>
    </row>
    <row r="28" spans="1:26" ht="12.75">
      <c r="A28" s="19"/>
      <c r="C28" s="20"/>
      <c r="D28" s="22">
        <v>5.774451</v>
      </c>
      <c r="E28" s="10"/>
      <c r="F28" s="10"/>
      <c r="G28" s="10">
        <v>0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Z28" s="8">
        <f t="shared" si="0"/>
        <v>0</v>
      </c>
    </row>
    <row r="29" spans="1:26" ht="12.75">
      <c r="A29" s="19"/>
      <c r="C29" s="20"/>
      <c r="D29" s="22">
        <v>5.730006</v>
      </c>
      <c r="E29" s="10"/>
      <c r="F29" s="10"/>
      <c r="G29" s="10">
        <v>0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Z29" s="8">
        <f t="shared" si="0"/>
        <v>0</v>
      </c>
    </row>
    <row r="30" spans="1:26" ht="12.75">
      <c r="A30" s="19"/>
      <c r="C30" s="20">
        <v>1980</v>
      </c>
      <c r="D30" s="22">
        <v>5.720295</v>
      </c>
      <c r="E30" s="10"/>
      <c r="F30" s="10"/>
      <c r="G30" s="10">
        <v>0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Z30" s="8">
        <f t="shared" si="0"/>
        <v>0</v>
      </c>
    </row>
    <row r="31" spans="1:26" ht="12.75">
      <c r="A31" s="19"/>
      <c r="C31" s="20"/>
      <c r="D31" s="22">
        <v>5.591081</v>
      </c>
      <c r="E31" s="10"/>
      <c r="F31" s="10"/>
      <c r="G31" s="10">
        <v>0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Z31" s="8">
        <f t="shared" si="0"/>
        <v>0</v>
      </c>
    </row>
    <row r="32" spans="1:26" ht="12.75">
      <c r="A32" s="19"/>
      <c r="C32" s="20"/>
      <c r="D32" s="22">
        <v>5.523341</v>
      </c>
      <c r="E32" s="10"/>
      <c r="F32" s="10"/>
      <c r="G32" s="10">
        <v>0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Z32" s="8">
        <f t="shared" si="0"/>
        <v>0</v>
      </c>
    </row>
    <row r="33" spans="1:26" ht="12.75">
      <c r="A33" s="19"/>
      <c r="C33" s="20"/>
      <c r="D33" s="22">
        <v>5.355464</v>
      </c>
      <c r="E33" s="10"/>
      <c r="F33" s="10"/>
      <c r="G33" s="10">
        <v>0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Z33" s="8">
        <f t="shared" si="0"/>
        <v>0</v>
      </c>
    </row>
    <row r="34" spans="1:26" ht="12.75">
      <c r="A34" s="19"/>
      <c r="C34" s="20"/>
      <c r="D34" s="22">
        <v>5.31855</v>
      </c>
      <c r="E34" s="10"/>
      <c r="F34" s="10"/>
      <c r="G34" s="10">
        <v>0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Z34" s="8">
        <f t="shared" si="0"/>
        <v>0</v>
      </c>
    </row>
    <row r="35" spans="1:26" ht="12.75">
      <c r="A35" s="19"/>
      <c r="C35" s="20">
        <v>1985</v>
      </c>
      <c r="D35" s="22">
        <v>5.2645</v>
      </c>
      <c r="E35" s="10"/>
      <c r="F35" s="10"/>
      <c r="G35" s="10">
        <v>0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Z35" s="8">
        <f t="shared" si="0"/>
        <v>0</v>
      </c>
    </row>
    <row r="36" spans="1:26" ht="12.75">
      <c r="A36" s="19"/>
      <c r="C36" s="20"/>
      <c r="D36" s="22">
        <v>5.243235</v>
      </c>
      <c r="E36" s="10"/>
      <c r="F36" s="10"/>
      <c r="G36" s="10">
        <v>0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Z36" s="8">
        <f t="shared" si="0"/>
        <v>0</v>
      </c>
    </row>
    <row r="37" spans="1:26" ht="12.75">
      <c r="A37" s="19"/>
      <c r="C37" s="20"/>
      <c r="D37" s="22">
        <v>5.193167</v>
      </c>
      <c r="E37" s="10"/>
      <c r="F37" s="10"/>
      <c r="G37" s="10">
        <v>0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Z37" s="8">
        <f t="shared" si="0"/>
        <v>0</v>
      </c>
    </row>
    <row r="38" spans="1:26" ht="12.75">
      <c r="A38" s="19"/>
      <c r="C38" s="20"/>
      <c r="D38" s="22">
        <v>5.22116</v>
      </c>
      <c r="E38" s="10"/>
      <c r="F38" s="10"/>
      <c r="G38" s="10">
        <v>0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Z38" s="8">
        <f t="shared" si="0"/>
        <v>0</v>
      </c>
    </row>
    <row r="39" spans="1:26" ht="12.75">
      <c r="A39" s="19"/>
      <c r="C39" s="20"/>
      <c r="D39" s="22">
        <v>5.123258</v>
      </c>
      <c r="E39" s="10"/>
      <c r="F39" s="10"/>
      <c r="G39" s="10">
        <v>0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Z39" s="8">
        <f t="shared" si="0"/>
        <v>0</v>
      </c>
    </row>
    <row r="40" spans="1:26" ht="12.75">
      <c r="A40" s="19"/>
      <c r="C40" s="20">
        <v>1990</v>
      </c>
      <c r="D40" s="22">
        <v>5.095162</v>
      </c>
      <c r="E40" s="10"/>
      <c r="F40" s="10"/>
      <c r="G40" s="10">
        <v>0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Z40" s="8">
        <f t="shared" si="0"/>
        <v>0</v>
      </c>
    </row>
    <row r="41" spans="1:26" ht="12.75">
      <c r="A41" s="19"/>
      <c r="C41" s="20"/>
      <c r="D41" s="22">
        <v>4.950436</v>
      </c>
      <c r="E41" s="10"/>
      <c r="F41" s="10"/>
      <c r="G41" s="10">
        <v>0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Z41" s="8">
        <f t="shared" si="0"/>
        <v>0</v>
      </c>
    </row>
    <row r="42" spans="1:26" ht="12.75">
      <c r="A42" s="19"/>
      <c r="C42" s="20"/>
      <c r="D42" s="22">
        <v>4.837349</v>
      </c>
      <c r="E42" s="10"/>
      <c r="F42" s="10"/>
      <c r="G42" s="10">
        <v>0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Z42" s="8">
        <f t="shared" si="0"/>
        <v>0</v>
      </c>
    </row>
    <row r="43" spans="1:26" ht="12.75">
      <c r="A43" s="19"/>
      <c r="C43" s="20"/>
      <c r="D43" s="22">
        <v>4.691242</v>
      </c>
      <c r="E43" s="10"/>
      <c r="F43" s="10"/>
      <c r="G43" s="10">
        <v>0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Z43" s="8">
        <f t="shared" si="0"/>
        <v>0</v>
      </c>
    </row>
    <row r="44" spans="1:26" ht="12.75">
      <c r="A44" s="19"/>
      <c r="C44" s="20"/>
      <c r="D44" s="22">
        <v>4.562253</v>
      </c>
      <c r="E44" s="10"/>
      <c r="F44" s="10"/>
      <c r="G44" s="10">
        <v>0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Z44" s="8">
        <f t="shared" si="0"/>
        <v>0</v>
      </c>
    </row>
    <row r="45" spans="1:26" ht="12.75">
      <c r="A45" s="19"/>
      <c r="C45" s="20">
        <v>1995</v>
      </c>
      <c r="D45" s="22">
        <v>4.448929</v>
      </c>
      <c r="E45" s="10"/>
      <c r="F45" s="10"/>
      <c r="G45" s="10">
        <v>0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Z45" s="8">
        <f t="shared" si="0"/>
        <v>0</v>
      </c>
    </row>
    <row r="46" spans="1:26" ht="12.75">
      <c r="A46" s="19"/>
      <c r="C46" s="20"/>
      <c r="D46" s="22">
        <v>4.453778</v>
      </c>
      <c r="E46" s="10"/>
      <c r="F46" s="10"/>
      <c r="G46" s="10">
        <v>0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Z46" s="8">
        <f t="shared" si="0"/>
        <v>0</v>
      </c>
    </row>
    <row r="47" spans="1:26" ht="12.75">
      <c r="A47" s="19"/>
      <c r="C47" s="20"/>
      <c r="D47" s="22">
        <v>4.446644</v>
      </c>
      <c r="E47" s="10"/>
      <c r="F47" s="10"/>
      <c r="G47" s="10">
        <v>0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Z47" s="8">
        <f t="shared" si="0"/>
        <v>0</v>
      </c>
    </row>
    <row r="48" spans="1:26" ht="12.75">
      <c r="A48" s="19"/>
      <c r="C48" s="20"/>
      <c r="D48" s="22">
        <v>4.420951</v>
      </c>
      <c r="E48" s="10"/>
      <c r="F48" s="10"/>
      <c r="G48" s="10">
        <v>0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Z48" s="8">
        <f t="shared" si="0"/>
        <v>0</v>
      </c>
    </row>
    <row r="49" spans="1:26" ht="12.75">
      <c r="A49" s="19"/>
      <c r="C49" s="20"/>
      <c r="D49" s="22">
        <v>4.418622</v>
      </c>
      <c r="E49" s="10"/>
      <c r="F49" s="10"/>
      <c r="G49" s="10">
        <v>0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Z49" s="8">
        <f t="shared" si="0"/>
        <v>0</v>
      </c>
    </row>
    <row r="50" spans="1:26" ht="12">
      <c r="A50" s="19"/>
      <c r="C50" s="20">
        <v>2000</v>
      </c>
      <c r="D50" s="22">
        <v>4.487745</v>
      </c>
      <c r="E50" s="10"/>
      <c r="F50" s="10"/>
      <c r="G50" s="10">
        <v>0</v>
      </c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Z50" s="8">
        <f t="shared" si="0"/>
        <v>0</v>
      </c>
    </row>
    <row r="51" spans="1:26" ht="12">
      <c r="A51" s="19"/>
      <c r="C51" s="20"/>
      <c r="D51" s="22">
        <v>4.393825</v>
      </c>
      <c r="E51" s="10"/>
      <c r="F51" s="10"/>
      <c r="G51" s="10">
        <v>0</v>
      </c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Z51" s="8">
        <f t="shared" si="0"/>
        <v>0</v>
      </c>
    </row>
    <row r="52" spans="1:26" ht="40.35" customHeight="1">
      <c r="A52" s="19"/>
      <c r="C52" s="20"/>
      <c r="D52" s="22">
        <v>4.364928</v>
      </c>
      <c r="E52" s="10"/>
      <c r="F52" s="10"/>
      <c r="G52" s="10">
        <v>0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Z52" s="8">
        <f t="shared" si="0"/>
        <v>0</v>
      </c>
    </row>
    <row r="53" spans="1:26" ht="12">
      <c r="A53" s="19"/>
      <c r="C53" s="20"/>
      <c r="D53" s="22">
        <v>4.384916</v>
      </c>
      <c r="E53" s="10"/>
      <c r="F53" s="10"/>
      <c r="G53" s="10">
        <v>0</v>
      </c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Z53" s="8">
        <f t="shared" si="0"/>
        <v>0</v>
      </c>
    </row>
    <row r="54" spans="1:26" ht="12">
      <c r="A54" s="19"/>
      <c r="C54" s="20"/>
      <c r="D54" s="22">
        <v>4.441177</v>
      </c>
      <c r="E54" s="10"/>
      <c r="F54" s="10"/>
      <c r="G54" s="10">
        <v>0</v>
      </c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Z54" s="8">
        <f t="shared" si="0"/>
        <v>0</v>
      </c>
    </row>
    <row r="55" spans="1:26" ht="12">
      <c r="A55" s="19"/>
      <c r="C55" s="20">
        <v>2005</v>
      </c>
      <c r="D55" s="22">
        <v>4.454301</v>
      </c>
      <c r="E55" s="10"/>
      <c r="F55" s="10"/>
      <c r="G55" s="10">
        <v>0</v>
      </c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Z55" s="8">
        <f t="shared" si="0"/>
        <v>0</v>
      </c>
    </row>
    <row r="56" spans="1:26" ht="12">
      <c r="A56" s="19"/>
      <c r="C56" s="20"/>
      <c r="D56" s="22">
        <v>4.515537</v>
      </c>
      <c r="E56" s="10"/>
      <c r="F56" s="10"/>
      <c r="G56" s="10">
        <v>0</v>
      </c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Z56" s="8">
        <f t="shared" si="0"/>
        <v>0</v>
      </c>
    </row>
    <row r="57" spans="1:26" ht="12">
      <c r="A57" s="19"/>
      <c r="C57" s="20" t="s">
        <v>29</v>
      </c>
      <c r="D57" s="22">
        <v>4.55118</v>
      </c>
      <c r="E57" s="10"/>
      <c r="F57" s="10"/>
      <c r="G57" s="10">
        <v>0</v>
      </c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Z57" s="8">
        <f t="shared" si="0"/>
        <v>0</v>
      </c>
    </row>
    <row r="58" spans="1:26" ht="12">
      <c r="A58" s="19"/>
      <c r="C58" s="20"/>
      <c r="D58" s="22">
        <v>4.675051</v>
      </c>
      <c r="E58" s="10"/>
      <c r="F58" s="10"/>
      <c r="G58" s="10">
        <v>0</v>
      </c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Z58" s="8">
        <f t="shared" si="0"/>
        <v>0</v>
      </c>
    </row>
    <row r="59" spans="1:26" ht="12">
      <c r="A59" s="19"/>
      <c r="C59" s="20"/>
      <c r="D59" s="22">
        <v>4.622368</v>
      </c>
      <c r="E59" s="10"/>
      <c r="F59" s="10"/>
      <c r="G59" s="10">
        <v>0</v>
      </c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Z59" s="8">
        <f t="shared" si="0"/>
        <v>0</v>
      </c>
    </row>
    <row r="60" spans="1:26" ht="12">
      <c r="A60" s="19"/>
      <c r="C60" s="20">
        <v>2010</v>
      </c>
      <c r="D60" s="22">
        <v>4.603858</v>
      </c>
      <c r="E60" s="10"/>
      <c r="F60" s="10"/>
      <c r="G60" s="10">
        <v>0</v>
      </c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Z60" s="8">
        <f t="shared" si="0"/>
        <v>0</v>
      </c>
    </row>
    <row r="61" spans="1:26" ht="12">
      <c r="A61" s="19"/>
      <c r="C61" s="20"/>
      <c r="D61" s="22">
        <v>4.458386</v>
      </c>
      <c r="E61" s="10"/>
      <c r="F61" s="10"/>
      <c r="G61" s="10">
        <v>0</v>
      </c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Z61" s="8">
        <f t="shared" si="0"/>
        <v>0</v>
      </c>
    </row>
    <row r="62" spans="1:26" ht="12">
      <c r="A62" s="19"/>
      <c r="B62" s="23"/>
      <c r="C62" s="20"/>
      <c r="D62" s="22">
        <v>4.417656</v>
      </c>
      <c r="E62" s="24"/>
      <c r="F62" s="24"/>
      <c r="G62" s="24">
        <v>0</v>
      </c>
      <c r="H62" s="24"/>
      <c r="I62" s="24"/>
      <c r="J62" s="24"/>
      <c r="K62" s="25"/>
      <c r="L62" s="10"/>
      <c r="M62" s="10"/>
      <c r="N62" s="10"/>
      <c r="O62" s="10"/>
      <c r="P62" s="10"/>
      <c r="Q62" s="10"/>
      <c r="R62" s="10"/>
      <c r="S62" s="10"/>
      <c r="T62" s="10"/>
      <c r="U62" s="10"/>
      <c r="Z62" s="8">
        <f t="shared" si="0"/>
        <v>0</v>
      </c>
    </row>
    <row r="63" spans="1:26" ht="12">
      <c r="A63" s="19"/>
      <c r="B63" s="19"/>
      <c r="C63" s="26"/>
      <c r="D63" s="22">
        <v>4.303313</v>
      </c>
      <c r="E63" s="24"/>
      <c r="F63" s="24"/>
      <c r="G63" s="24"/>
      <c r="H63" s="24"/>
      <c r="I63" s="24"/>
      <c r="J63" s="24"/>
      <c r="K63" s="25"/>
      <c r="L63" s="10"/>
      <c r="M63" s="10"/>
      <c r="N63" s="10"/>
      <c r="O63" s="10"/>
      <c r="P63" s="10"/>
      <c r="Q63" s="10"/>
      <c r="R63" s="10"/>
      <c r="S63" s="10"/>
      <c r="T63" s="10"/>
      <c r="U63" s="10"/>
      <c r="Z63" s="8">
        <f t="shared" si="0"/>
        <v>0</v>
      </c>
    </row>
    <row r="64" spans="1:26" ht="12">
      <c r="A64" s="19"/>
      <c r="B64" s="19"/>
      <c r="C64" s="26"/>
      <c r="D64" s="22">
        <v>4.361239</v>
      </c>
      <c r="E64" s="24"/>
      <c r="F64" s="24"/>
      <c r="G64" s="24"/>
      <c r="H64" s="24"/>
      <c r="I64" s="24"/>
      <c r="J64" s="24"/>
      <c r="K64" s="25"/>
      <c r="L64" s="10"/>
      <c r="M64" s="10"/>
      <c r="N64" s="10"/>
      <c r="O64" s="10"/>
      <c r="P64" s="10"/>
      <c r="Q64" s="10"/>
      <c r="R64" s="10"/>
      <c r="S64" s="10"/>
      <c r="T64" s="10"/>
      <c r="U64" s="10"/>
      <c r="Z64" s="8">
        <f t="shared" si="0"/>
        <v>0</v>
      </c>
    </row>
    <row r="65" spans="1:26" ht="12">
      <c r="A65" s="12" t="s">
        <v>27</v>
      </c>
      <c r="C65" s="20">
        <v>2015</v>
      </c>
      <c r="D65" s="22">
        <v>4.330922</v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Z65" s="8">
        <f t="shared" si="0"/>
        <v>0</v>
      </c>
    </row>
    <row r="66" spans="1:26" ht="12">
      <c r="A66" s="12"/>
      <c r="C66" s="20"/>
      <c r="D66" s="22">
        <v>4.379549</v>
      </c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Z66" s="8">
        <f t="shared" si="0"/>
        <v>0</v>
      </c>
    </row>
    <row r="67" spans="1:21" ht="12">
      <c r="A67" s="12"/>
      <c r="C67" s="20"/>
      <c r="D67" s="22">
        <v>4.32856</v>
      </c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</row>
    <row r="68" spans="1:21" ht="12">
      <c r="A68" s="12"/>
      <c r="C68" s="20"/>
      <c r="D68" s="22">
        <v>4.24571</v>
      </c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</row>
    <row r="69" spans="3:21" ht="12">
      <c r="C69" s="10"/>
      <c r="D69" s="22">
        <v>4.167089</v>
      </c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</row>
    <row r="70" spans="3:21" ht="12">
      <c r="C70" s="20">
        <v>2020</v>
      </c>
      <c r="D70" s="27">
        <v>4.07138</v>
      </c>
      <c r="E70" s="28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3:21" ht="12">
      <c r="C71" s="10"/>
      <c r="D71" s="29">
        <v>4.09</v>
      </c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3:21" ht="12">
      <c r="C72" s="2">
        <v>2022</v>
      </c>
      <c r="D72" s="27">
        <v>3.88</v>
      </c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3:21" ht="12"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3:21" ht="12">
      <c r="C74" s="1" t="s">
        <v>65</v>
      </c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10"/>
      <c r="Q74" s="10"/>
      <c r="R74" s="10"/>
      <c r="S74" s="10"/>
      <c r="T74" s="10"/>
      <c r="U74" s="10"/>
    </row>
    <row r="75" spans="3:21" ht="12">
      <c r="C75" s="2" t="s">
        <v>98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7" ht="12">
      <c r="A77" s="30"/>
    </row>
  </sheetData>
  <printOptions/>
  <pageMargins left="0.15748031496062992" right="0.15748031496062992" top="0.3937007874015748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76"/>
  <sheetViews>
    <sheetView showGridLines="0" showZeros="0" showOutlineSymbols="0" defaultGridColor="0" colorId="8" workbookViewId="0" topLeftCell="A1"/>
  </sheetViews>
  <sheetFormatPr defaultColWidth="9.140625" defaultRowHeight="12"/>
  <cols>
    <col min="1" max="2" width="9.140625" style="8" customWidth="1"/>
    <col min="3" max="3" width="51.140625" style="8" customWidth="1"/>
    <col min="4" max="20" width="8.00390625" style="53" customWidth="1"/>
    <col min="21" max="16384" width="9.140625" style="8" customWidth="1"/>
  </cols>
  <sheetData>
    <row r="1" spans="1:20" ht="12.75">
      <c r="A1" s="7"/>
      <c r="C1" s="31" t="s">
        <v>63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2.75">
      <c r="A2" s="32"/>
      <c r="C2" s="31">
        <v>0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3:20" ht="12.75">
      <c r="C3" s="34" t="s">
        <v>2</v>
      </c>
      <c r="D3" s="33"/>
      <c r="E3" s="33"/>
      <c r="F3" s="33"/>
      <c r="G3" s="35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3:20" ht="12.75">
      <c r="C4" s="34" t="s">
        <v>3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</row>
    <row r="5" ht="12.75"/>
    <row r="6" spans="1:43" ht="12.75">
      <c r="A6" s="16"/>
      <c r="B6" s="17"/>
      <c r="C6" s="17" t="s">
        <v>84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</row>
    <row r="7" spans="3:46" ht="12.75">
      <c r="C7" s="2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3:20" ht="12.75">
      <c r="C8" s="23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</row>
    <row r="9" spans="3:20" ht="12.75">
      <c r="C9" s="23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</row>
    <row r="10" spans="3:25" ht="12" customHeight="1">
      <c r="C10" s="39"/>
      <c r="D10" s="40" t="s">
        <v>32</v>
      </c>
      <c r="E10" s="40" t="s">
        <v>33</v>
      </c>
      <c r="F10" s="40" t="s">
        <v>34</v>
      </c>
      <c r="G10" s="40" t="s">
        <v>35</v>
      </c>
      <c r="H10" s="40" t="s">
        <v>36</v>
      </c>
      <c r="I10" s="40" t="s">
        <v>37</v>
      </c>
      <c r="J10" s="40" t="s">
        <v>38</v>
      </c>
      <c r="K10" s="40" t="s">
        <v>39</v>
      </c>
      <c r="L10" s="40" t="s">
        <v>40</v>
      </c>
      <c r="M10" s="40" t="s">
        <v>41</v>
      </c>
      <c r="N10" s="40" t="s">
        <v>42</v>
      </c>
      <c r="O10" s="40" t="s">
        <v>43</v>
      </c>
      <c r="P10" s="40" t="s">
        <v>44</v>
      </c>
      <c r="Q10" s="40">
        <v>2014</v>
      </c>
      <c r="R10" s="40">
        <v>2015</v>
      </c>
      <c r="S10" s="40">
        <v>2016</v>
      </c>
      <c r="T10" s="40">
        <v>2017</v>
      </c>
      <c r="U10" s="40">
        <v>2018</v>
      </c>
      <c r="V10" s="40">
        <v>2019</v>
      </c>
      <c r="W10" s="40">
        <v>2020</v>
      </c>
      <c r="X10" s="40">
        <v>2021</v>
      </c>
      <c r="Y10" s="40">
        <v>2022</v>
      </c>
    </row>
    <row r="11" spans="3:25" s="41" customFormat="1" ht="12" customHeight="1">
      <c r="C11" s="42" t="s">
        <v>77</v>
      </c>
      <c r="D11" s="43">
        <v>1.43</v>
      </c>
      <c r="E11" s="43">
        <v>1.43</v>
      </c>
      <c r="F11" s="43">
        <v>1.44</v>
      </c>
      <c r="G11" s="43">
        <v>1.46</v>
      </c>
      <c r="H11" s="43">
        <v>1.47</v>
      </c>
      <c r="I11" s="44">
        <v>1.5</v>
      </c>
      <c r="J11" s="43">
        <v>1.52</v>
      </c>
      <c r="K11" s="43">
        <v>1.57</v>
      </c>
      <c r="L11" s="43">
        <v>1.56</v>
      </c>
      <c r="M11" s="43">
        <v>1.57</v>
      </c>
      <c r="N11" s="43">
        <v>1.54</v>
      </c>
      <c r="O11" s="43">
        <v>1.54</v>
      </c>
      <c r="P11" s="43">
        <v>1.51</v>
      </c>
      <c r="Q11" s="43">
        <v>1.54</v>
      </c>
      <c r="R11" s="43">
        <v>1.54</v>
      </c>
      <c r="S11" s="43">
        <v>1.57</v>
      </c>
      <c r="T11" s="43">
        <v>1.56</v>
      </c>
      <c r="U11" s="43">
        <v>1.54</v>
      </c>
      <c r="V11" s="45">
        <v>1.53</v>
      </c>
      <c r="W11" s="46">
        <v>1.51</v>
      </c>
      <c r="X11" s="41">
        <v>1.53</v>
      </c>
      <c r="Y11" s="41">
        <v>1.46</v>
      </c>
    </row>
    <row r="12" spans="3:22" s="41" customFormat="1" ht="12" customHeight="1">
      <c r="C12" s="174" t="s">
        <v>121</v>
      </c>
      <c r="D12" s="47"/>
      <c r="E12" s="43"/>
      <c r="F12" s="43"/>
      <c r="G12" s="43"/>
      <c r="H12" s="43"/>
      <c r="I12" s="43"/>
      <c r="J12" s="43"/>
      <c r="K12" s="43"/>
      <c r="L12" s="43"/>
      <c r="M12" s="47"/>
      <c r="N12" s="43"/>
      <c r="O12" s="43"/>
      <c r="P12" s="43"/>
      <c r="Q12" s="43"/>
      <c r="R12" s="43"/>
      <c r="S12" s="43"/>
      <c r="T12" s="43"/>
      <c r="U12" s="43"/>
      <c r="V12" s="45"/>
    </row>
    <row r="13" spans="3:22" s="41" customFormat="1" ht="12" customHeight="1">
      <c r="C13" s="42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3"/>
      <c r="Q13" s="43"/>
      <c r="R13" s="47"/>
      <c r="S13" s="43"/>
      <c r="T13" s="43"/>
      <c r="U13" s="43"/>
      <c r="V13" s="45"/>
    </row>
    <row r="14" spans="3:20" ht="12" customHeight="1">
      <c r="C14" s="34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</row>
    <row r="15" spans="3:20" ht="15.6" customHeight="1">
      <c r="C15" s="3" t="s">
        <v>122</v>
      </c>
      <c r="D15" s="4"/>
      <c r="E15" s="4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</row>
    <row r="16" spans="1:20" ht="15.95" customHeight="1">
      <c r="A16" s="12"/>
      <c r="C16" s="145" t="s">
        <v>94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</row>
    <row r="17" spans="4:20" ht="12" customHeight="1"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1" t="s">
        <v>28</v>
      </c>
      <c r="T17" s="50"/>
    </row>
    <row r="18" ht="12.75"/>
    <row r="19" ht="12.75">
      <c r="A19" s="52"/>
    </row>
    <row r="20" ht="12.75">
      <c r="A20" s="54"/>
    </row>
    <row r="21" ht="12.75">
      <c r="A21" s="30"/>
    </row>
    <row r="22" spans="2:26" ht="12.75">
      <c r="B22" s="55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5"/>
      <c r="V22" s="55"/>
      <c r="W22" s="55"/>
      <c r="X22" s="55"/>
      <c r="Y22" s="55"/>
      <c r="Z22" s="55"/>
    </row>
    <row r="23" spans="2:26" ht="12.75">
      <c r="B23" s="55"/>
      <c r="C23" s="55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5"/>
      <c r="V23" s="55"/>
      <c r="W23" s="55"/>
      <c r="X23" s="55"/>
      <c r="Y23" s="55"/>
      <c r="Z23" s="55"/>
    </row>
    <row r="24" spans="2:26" ht="12.75"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</row>
    <row r="25" spans="2:26" ht="12.75"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</row>
    <row r="26" spans="2:26" ht="12.75">
      <c r="B26" s="55"/>
      <c r="C26" s="55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5"/>
      <c r="V26" s="55"/>
      <c r="W26" s="55"/>
      <c r="X26" s="55"/>
      <c r="Y26" s="55"/>
      <c r="Z26" s="55"/>
    </row>
    <row r="27" spans="2:26" ht="12.75">
      <c r="B27" s="55"/>
      <c r="C27" s="55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5"/>
      <c r="V27" s="55"/>
      <c r="W27" s="55"/>
      <c r="X27" s="55"/>
      <c r="Y27" s="55"/>
      <c r="Z27" s="55"/>
    </row>
    <row r="28" spans="2:26" ht="12.75">
      <c r="B28" s="55"/>
      <c r="C28" s="55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5"/>
      <c r="V28" s="55"/>
      <c r="W28" s="55"/>
      <c r="X28" s="55"/>
      <c r="Y28" s="55"/>
      <c r="Z28" s="55"/>
    </row>
    <row r="29" spans="2:26" ht="12.75">
      <c r="B29" s="55"/>
      <c r="C29" s="55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5"/>
      <c r="V29" s="55"/>
      <c r="W29" s="55"/>
      <c r="X29" s="55"/>
      <c r="Y29" s="55"/>
      <c r="Z29" s="55"/>
    </row>
    <row r="30" spans="2:26" ht="12.75">
      <c r="B30" s="55"/>
      <c r="C30" s="55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5"/>
      <c r="V30" s="55"/>
      <c r="W30" s="55"/>
      <c r="X30" s="55"/>
      <c r="Y30" s="55"/>
      <c r="Z30" s="55"/>
    </row>
    <row r="31" spans="2:26" ht="12.75">
      <c r="B31" s="55"/>
      <c r="C31" s="55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5"/>
      <c r="V31" s="55"/>
      <c r="W31" s="55"/>
      <c r="X31" s="55"/>
      <c r="Y31" s="55"/>
      <c r="Z31" s="55"/>
    </row>
    <row r="32" spans="2:26" ht="12.75">
      <c r="B32" s="55"/>
      <c r="C32" s="55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5"/>
      <c r="V32" s="55"/>
      <c r="W32" s="55"/>
      <c r="X32" s="55"/>
      <c r="Y32" s="55"/>
      <c r="Z32" s="55"/>
    </row>
    <row r="33" spans="2:26" ht="12.75">
      <c r="B33" s="55"/>
      <c r="C33" s="55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5"/>
      <c r="V33" s="55"/>
      <c r="W33" s="55"/>
      <c r="X33" s="55"/>
      <c r="Y33" s="55"/>
      <c r="Z33" s="55"/>
    </row>
    <row r="34" spans="2:26" ht="12.75">
      <c r="B34" s="55"/>
      <c r="C34" s="55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5"/>
      <c r="V34" s="55"/>
      <c r="W34" s="55"/>
      <c r="X34" s="55"/>
      <c r="Y34" s="55"/>
      <c r="Z34" s="55"/>
    </row>
    <row r="35" spans="2:26" ht="12.75">
      <c r="B35" s="55"/>
      <c r="C35" s="55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5"/>
      <c r="V35" s="55"/>
      <c r="W35" s="55"/>
      <c r="X35" s="55"/>
      <c r="Y35" s="55"/>
      <c r="Z35" s="55"/>
    </row>
    <row r="36" spans="2:26" ht="12.75">
      <c r="B36" s="55"/>
      <c r="C36" s="55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5"/>
      <c r="V36" s="55"/>
      <c r="W36" s="55"/>
      <c r="X36" s="55"/>
      <c r="Y36" s="55"/>
      <c r="Z36" s="55"/>
    </row>
    <row r="37" spans="2:26" ht="12.75">
      <c r="B37" s="55"/>
      <c r="C37" s="55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5"/>
      <c r="V37" s="55"/>
      <c r="W37" s="55"/>
      <c r="X37" s="55"/>
      <c r="Y37" s="55"/>
      <c r="Z37" s="55"/>
    </row>
    <row r="38" spans="2:26" ht="12.75">
      <c r="B38" s="55"/>
      <c r="C38" s="55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5"/>
      <c r="V38" s="55"/>
      <c r="W38" s="55"/>
      <c r="X38" s="55"/>
      <c r="Y38" s="55"/>
      <c r="Z38" s="55"/>
    </row>
    <row r="39" spans="2:26" ht="12.75">
      <c r="B39" s="55"/>
      <c r="C39" s="55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5"/>
      <c r="V39" s="55"/>
      <c r="W39" s="55"/>
      <c r="X39" s="55"/>
      <c r="Y39" s="55"/>
      <c r="Z39" s="55"/>
    </row>
    <row r="40" spans="2:26" ht="12.75">
      <c r="B40" s="55"/>
      <c r="C40" s="55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5"/>
      <c r="V40" s="55"/>
      <c r="W40" s="55"/>
      <c r="X40" s="55"/>
      <c r="Y40" s="55"/>
      <c r="Z40" s="55"/>
    </row>
    <row r="41" spans="2:26" ht="12.75">
      <c r="B41" s="55"/>
      <c r="C41" s="55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5"/>
      <c r="V41" s="55"/>
      <c r="W41" s="55"/>
      <c r="X41" s="55"/>
      <c r="Y41" s="55"/>
      <c r="Z41" s="55"/>
    </row>
    <row r="42" spans="2:26" ht="12.75">
      <c r="B42" s="55"/>
      <c r="C42" s="55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5"/>
      <c r="V42" s="55"/>
      <c r="W42" s="55"/>
      <c r="X42" s="55"/>
      <c r="Y42" s="55"/>
      <c r="Z42" s="55"/>
    </row>
    <row r="43" spans="2:26" ht="12.75">
      <c r="B43" s="55"/>
      <c r="C43" s="55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5"/>
      <c r="V43" s="55"/>
      <c r="W43" s="55"/>
      <c r="X43" s="55"/>
      <c r="Y43" s="55"/>
      <c r="Z43" s="55"/>
    </row>
    <row r="44" spans="2:26" ht="12.75">
      <c r="B44" s="55"/>
      <c r="C44" s="55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5"/>
      <c r="V44" s="55"/>
      <c r="W44" s="55"/>
      <c r="X44" s="55"/>
      <c r="Y44" s="55"/>
      <c r="Z44" s="55"/>
    </row>
    <row r="45" spans="2:26" ht="12.75">
      <c r="B45" s="55"/>
      <c r="C45" s="55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5"/>
      <c r="V45" s="55"/>
      <c r="W45" s="55"/>
      <c r="X45" s="55"/>
      <c r="Y45" s="55"/>
      <c r="Z45" s="55"/>
    </row>
    <row r="46" spans="2:26" ht="12.75">
      <c r="B46" s="55"/>
      <c r="C46" s="55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5"/>
      <c r="V46" s="55"/>
      <c r="W46" s="55"/>
      <c r="X46" s="55"/>
      <c r="Y46" s="55"/>
      <c r="Z46" s="55"/>
    </row>
    <row r="47" spans="2:26" ht="12.75">
      <c r="B47" s="55"/>
      <c r="C47" s="55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5"/>
      <c r="V47" s="55"/>
      <c r="W47" s="55"/>
      <c r="X47" s="55"/>
      <c r="Y47" s="55"/>
      <c r="Z47" s="55"/>
    </row>
    <row r="48" spans="2:26" ht="12.75">
      <c r="B48" s="55"/>
      <c r="C48" s="55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5"/>
      <c r="V48" s="55"/>
      <c r="W48" s="55"/>
      <c r="X48" s="55"/>
      <c r="Y48" s="55"/>
      <c r="Z48" s="55"/>
    </row>
    <row r="49" spans="2:26" ht="12.75">
      <c r="B49" s="55"/>
      <c r="C49" s="55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5"/>
      <c r="V49" s="55"/>
      <c r="W49" s="55"/>
      <c r="X49" s="55"/>
      <c r="Y49" s="55"/>
      <c r="Z49" s="55"/>
    </row>
    <row r="50" spans="2:26" ht="12.75">
      <c r="B50" s="55"/>
      <c r="C50" s="55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5"/>
      <c r="V50" s="55"/>
      <c r="W50" s="55"/>
      <c r="X50" s="55"/>
      <c r="Y50" s="55"/>
      <c r="Z50" s="55"/>
    </row>
    <row r="51" spans="2:26" ht="12.75">
      <c r="B51" s="55"/>
      <c r="C51" s="55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5"/>
      <c r="V51" s="55"/>
      <c r="W51" s="55"/>
      <c r="X51" s="55"/>
      <c r="Y51" s="55"/>
      <c r="Z51" s="55"/>
    </row>
    <row r="52" spans="2:26" ht="12.75">
      <c r="B52" s="55"/>
      <c r="C52" s="55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5"/>
      <c r="V52" s="55"/>
      <c r="W52" s="55"/>
      <c r="X52" s="55"/>
      <c r="Y52" s="55"/>
      <c r="Z52" s="55"/>
    </row>
    <row r="53" spans="2:26" ht="12.75">
      <c r="B53" s="55"/>
      <c r="C53" s="55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5"/>
      <c r="V53" s="55"/>
      <c r="W53" s="55"/>
      <c r="X53" s="55"/>
      <c r="Y53" s="55"/>
      <c r="Z53" s="55"/>
    </row>
    <row r="54" spans="2:26" ht="12.75">
      <c r="B54" s="55"/>
      <c r="C54" s="55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5"/>
      <c r="V54" s="55"/>
      <c r="W54" s="55"/>
      <c r="X54" s="55"/>
      <c r="Y54" s="55"/>
      <c r="Z54" s="55"/>
    </row>
    <row r="55" spans="2:26" ht="12.75">
      <c r="B55" s="55"/>
      <c r="C55" s="55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5"/>
      <c r="V55" s="55"/>
      <c r="W55" s="55"/>
      <c r="X55" s="55"/>
      <c r="Y55" s="55"/>
      <c r="Z55" s="55"/>
    </row>
    <row r="56" spans="2:26" ht="12.75">
      <c r="B56" s="55"/>
      <c r="C56" s="55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5"/>
      <c r="V56" s="55"/>
      <c r="W56" s="55"/>
      <c r="X56" s="55"/>
      <c r="Y56" s="55"/>
      <c r="Z56" s="55"/>
    </row>
    <row r="57" spans="2:26" ht="12.75">
      <c r="B57" s="55"/>
      <c r="C57" s="55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5"/>
      <c r="V57" s="55"/>
      <c r="W57" s="55"/>
      <c r="X57" s="55"/>
      <c r="Y57" s="55"/>
      <c r="Z57" s="55"/>
    </row>
    <row r="58" spans="2:26" ht="12.75">
      <c r="B58" s="55"/>
      <c r="C58" s="55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5"/>
      <c r="V58" s="55"/>
      <c r="W58" s="55"/>
      <c r="X58" s="55"/>
      <c r="Y58" s="55"/>
      <c r="Z58" s="55"/>
    </row>
    <row r="59" spans="2:26" ht="12.75">
      <c r="B59" s="55"/>
      <c r="C59" s="55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5"/>
      <c r="V59" s="55"/>
      <c r="W59" s="55"/>
      <c r="X59" s="55"/>
      <c r="Y59" s="55"/>
      <c r="Z59" s="55"/>
    </row>
    <row r="60" spans="2:26" ht="12">
      <c r="B60" s="55"/>
      <c r="C60" s="55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5"/>
      <c r="V60" s="55"/>
      <c r="W60" s="55"/>
      <c r="X60" s="55"/>
      <c r="Y60" s="55"/>
      <c r="Z60" s="55"/>
    </row>
    <row r="61" spans="2:26" ht="12">
      <c r="B61" s="55"/>
      <c r="C61" s="55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5"/>
      <c r="V61" s="55"/>
      <c r="W61" s="55"/>
      <c r="X61" s="55"/>
      <c r="Y61" s="55"/>
      <c r="Z61" s="55"/>
    </row>
    <row r="62" spans="2:26" ht="12">
      <c r="B62" s="55"/>
      <c r="C62" s="55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5"/>
      <c r="V62" s="55"/>
      <c r="W62" s="55"/>
      <c r="X62" s="55"/>
      <c r="Y62" s="55"/>
      <c r="Z62" s="55"/>
    </row>
    <row r="63" spans="2:26" ht="12">
      <c r="B63" s="55"/>
      <c r="C63" s="55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5"/>
      <c r="V63" s="55"/>
      <c r="W63" s="55"/>
      <c r="X63" s="55"/>
      <c r="Y63" s="55"/>
      <c r="Z63" s="55"/>
    </row>
    <row r="64" spans="2:26" ht="29.1" customHeight="1">
      <c r="B64" s="55"/>
      <c r="C64" s="55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5"/>
      <c r="V64" s="55"/>
      <c r="W64" s="55"/>
      <c r="X64" s="55"/>
      <c r="Y64" s="55"/>
      <c r="Z64" s="55"/>
    </row>
    <row r="65" spans="2:26" ht="12">
      <c r="B65" s="55"/>
      <c r="C65" s="55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5"/>
      <c r="V65" s="55"/>
      <c r="W65" s="55"/>
      <c r="X65" s="55"/>
      <c r="Y65" s="55"/>
      <c r="Z65" s="55"/>
    </row>
    <row r="66" spans="2:26" ht="12">
      <c r="B66" s="55"/>
      <c r="C66" s="55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5"/>
      <c r="V66" s="55"/>
      <c r="W66" s="55"/>
      <c r="X66" s="55"/>
      <c r="Y66" s="55"/>
      <c r="Z66" s="55"/>
    </row>
    <row r="67" spans="2:26" ht="12">
      <c r="B67" s="55"/>
      <c r="C67" s="55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5"/>
      <c r="V67" s="55"/>
      <c r="W67" s="55"/>
      <c r="X67" s="55"/>
      <c r="Y67" s="55"/>
      <c r="Z67" s="55"/>
    </row>
    <row r="68" spans="2:26" ht="12">
      <c r="B68" s="55"/>
      <c r="C68" s="55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5"/>
      <c r="V68" s="55"/>
      <c r="W68" s="55"/>
      <c r="X68" s="55"/>
      <c r="Y68" s="55"/>
      <c r="Z68" s="55"/>
    </row>
    <row r="69" spans="2:26" ht="12">
      <c r="B69" s="55"/>
      <c r="C69" s="55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5"/>
      <c r="V69" s="55"/>
      <c r="W69" s="55"/>
      <c r="X69" s="55"/>
      <c r="Y69" s="55"/>
      <c r="Z69" s="55"/>
    </row>
    <row r="70" spans="2:26" ht="12">
      <c r="B70" s="55"/>
      <c r="C70" s="55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5"/>
      <c r="V70" s="55"/>
      <c r="W70" s="55"/>
      <c r="X70" s="55"/>
      <c r="Y70" s="55"/>
      <c r="Z70" s="55"/>
    </row>
    <row r="71" spans="2:26" ht="12">
      <c r="B71" s="55"/>
      <c r="C71" s="55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5"/>
      <c r="V71" s="55"/>
      <c r="W71" s="55"/>
      <c r="X71" s="55"/>
      <c r="Y71" s="55"/>
      <c r="Z71" s="55"/>
    </row>
    <row r="72" spans="2:26" ht="12">
      <c r="B72" s="55"/>
      <c r="C72" s="55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5"/>
      <c r="V72" s="55"/>
      <c r="W72" s="55"/>
      <c r="X72" s="55"/>
      <c r="Y72" s="55"/>
      <c r="Z72" s="55"/>
    </row>
    <row r="73" spans="2:26" ht="12">
      <c r="B73" s="55"/>
      <c r="C73" s="55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5"/>
      <c r="V73" s="55"/>
      <c r="W73" s="55"/>
      <c r="X73" s="55"/>
      <c r="Y73" s="55"/>
      <c r="Z73" s="55"/>
    </row>
    <row r="74" spans="2:26" ht="12">
      <c r="B74" s="55"/>
      <c r="C74" s="55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5"/>
      <c r="V74" s="55"/>
      <c r="W74" s="55"/>
      <c r="X74" s="55"/>
      <c r="Y74" s="55"/>
      <c r="Z74" s="55"/>
    </row>
    <row r="75" spans="2:26" ht="12">
      <c r="B75" s="55"/>
      <c r="C75" s="55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5"/>
      <c r="V75" s="55"/>
      <c r="W75" s="55"/>
      <c r="X75" s="55"/>
      <c r="Y75" s="55"/>
      <c r="Z75" s="55"/>
    </row>
    <row r="76" spans="2:26" ht="12">
      <c r="B76" s="55"/>
      <c r="C76" s="55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5"/>
      <c r="V76" s="55"/>
      <c r="W76" s="55"/>
      <c r="X76" s="55"/>
      <c r="Y76" s="55"/>
      <c r="Z76" s="55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76"/>
  <sheetViews>
    <sheetView showGridLines="0" showZeros="0" showOutlineSymbols="0" defaultGridColor="0" colorId="8" workbookViewId="0" topLeftCell="A1"/>
  </sheetViews>
  <sheetFormatPr defaultColWidth="9.140625" defaultRowHeight="12"/>
  <cols>
    <col min="1" max="2" width="9.140625" style="8" customWidth="1"/>
    <col min="3" max="3" width="51.140625" style="8" customWidth="1"/>
    <col min="4" max="20" width="8.00390625" style="53" customWidth="1"/>
    <col min="21" max="16384" width="9.140625" style="8" customWidth="1"/>
  </cols>
  <sheetData>
    <row r="1" spans="1:20" ht="12.75">
      <c r="A1" s="7"/>
      <c r="C1" s="31" t="s">
        <v>63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2.75">
      <c r="A2" s="32"/>
      <c r="C2" s="31">
        <v>0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3:20" ht="12.75">
      <c r="C3" s="34" t="s">
        <v>2</v>
      </c>
      <c r="D3" s="33"/>
      <c r="E3" s="33"/>
      <c r="F3" s="33"/>
      <c r="G3" s="35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3:20" ht="12.75">
      <c r="C4" s="34" t="s">
        <v>3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</row>
    <row r="5" ht="12.75"/>
    <row r="6" spans="1:43" ht="12.75">
      <c r="A6" s="16"/>
      <c r="B6" s="17"/>
      <c r="C6" s="17" t="s">
        <v>85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</row>
    <row r="7" spans="3:46" ht="12.75">
      <c r="C7" s="2" t="s">
        <v>126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3:20" ht="12.75">
      <c r="C8" s="23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</row>
    <row r="9" spans="3:20" ht="12.75">
      <c r="C9" s="23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</row>
    <row r="10" spans="3:25" ht="12" customHeight="1">
      <c r="C10" s="39"/>
      <c r="D10" s="40" t="s">
        <v>32</v>
      </c>
      <c r="E10" s="40" t="s">
        <v>33</v>
      </c>
      <c r="F10" s="40" t="s">
        <v>34</v>
      </c>
      <c r="G10" s="40" t="s">
        <v>35</v>
      </c>
      <c r="H10" s="40" t="s">
        <v>36</v>
      </c>
      <c r="I10" s="40" t="s">
        <v>37</v>
      </c>
      <c r="J10" s="40" t="s">
        <v>38</v>
      </c>
      <c r="K10" s="40" t="s">
        <v>39</v>
      </c>
      <c r="L10" s="40" t="s">
        <v>40</v>
      </c>
      <c r="M10" s="40" t="s">
        <v>41</v>
      </c>
      <c r="N10" s="40" t="s">
        <v>42</v>
      </c>
      <c r="O10" s="40" t="s">
        <v>43</v>
      </c>
      <c r="P10" s="40" t="s">
        <v>44</v>
      </c>
      <c r="Q10" s="40">
        <v>2014</v>
      </c>
      <c r="R10" s="40">
        <v>2015</v>
      </c>
      <c r="S10" s="40">
        <v>2016</v>
      </c>
      <c r="T10" s="40">
        <v>2017</v>
      </c>
      <c r="U10" s="40">
        <v>2018</v>
      </c>
      <c r="V10" s="40">
        <v>2019</v>
      </c>
      <c r="W10" s="40">
        <v>2020</v>
      </c>
      <c r="X10" s="40">
        <v>2021</v>
      </c>
      <c r="Y10" s="40">
        <v>2022</v>
      </c>
    </row>
    <row r="11" spans="3:25" s="41" customFormat="1" ht="12" customHeight="1">
      <c r="C11" s="42" t="s">
        <v>75</v>
      </c>
      <c r="D11" s="47">
        <v>29</v>
      </c>
      <c r="E11" s="43">
        <v>29.2</v>
      </c>
      <c r="F11" s="43">
        <v>29.3</v>
      </c>
      <c r="G11" s="43">
        <v>29.4</v>
      </c>
      <c r="H11" s="43">
        <v>29.5</v>
      </c>
      <c r="I11" s="43">
        <v>29.6</v>
      </c>
      <c r="J11" s="43">
        <v>29.7</v>
      </c>
      <c r="K11" s="43">
        <v>29.8</v>
      </c>
      <c r="L11" s="43">
        <v>29.9</v>
      </c>
      <c r="M11" s="47">
        <v>30</v>
      </c>
      <c r="N11" s="43">
        <v>30.2</v>
      </c>
      <c r="O11" s="43">
        <v>30.2</v>
      </c>
      <c r="P11" s="43">
        <v>30.3</v>
      </c>
      <c r="Q11" s="43">
        <v>30.4</v>
      </c>
      <c r="R11" s="43">
        <v>30.5</v>
      </c>
      <c r="S11" s="43">
        <v>30.6</v>
      </c>
      <c r="T11" s="43">
        <v>30.7</v>
      </c>
      <c r="U11" s="43">
        <v>30.8</v>
      </c>
      <c r="V11" s="45">
        <v>30.9</v>
      </c>
      <c r="W11" s="57">
        <v>30.953</v>
      </c>
      <c r="X11" s="41">
        <v>31.1</v>
      </c>
      <c r="Y11" s="41">
        <v>31.1</v>
      </c>
    </row>
    <row r="12" spans="3:25" s="41" customFormat="1" ht="12" customHeight="1">
      <c r="C12" s="42" t="s">
        <v>76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3">
        <v>28.8</v>
      </c>
      <c r="Q12" s="43">
        <v>28.9</v>
      </c>
      <c r="R12" s="47">
        <v>29</v>
      </c>
      <c r="S12" s="43">
        <v>29.1</v>
      </c>
      <c r="T12" s="43">
        <v>29.2</v>
      </c>
      <c r="U12" s="43">
        <v>29.3</v>
      </c>
      <c r="V12" s="45">
        <v>29.4</v>
      </c>
      <c r="W12" s="57">
        <v>29.494</v>
      </c>
      <c r="X12" s="41">
        <v>29.7</v>
      </c>
      <c r="Y12" s="41">
        <v>29.7</v>
      </c>
    </row>
    <row r="13" spans="3:22" s="41" customFormat="1" ht="12" customHeight="1">
      <c r="C13" s="42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3"/>
      <c r="Q13" s="43"/>
      <c r="R13" s="47"/>
      <c r="S13" s="43"/>
      <c r="T13" s="43"/>
      <c r="U13" s="43"/>
      <c r="V13" s="45"/>
    </row>
    <row r="14" spans="3:20" ht="12" customHeight="1">
      <c r="C14" s="34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</row>
    <row r="15" spans="3:20" ht="15.6" customHeight="1">
      <c r="C15" s="3" t="s">
        <v>124</v>
      </c>
      <c r="D15" s="4"/>
      <c r="E15" s="4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</row>
    <row r="16" spans="1:20" ht="15.95" customHeight="1">
      <c r="A16" s="12"/>
      <c r="C16" s="145" t="s">
        <v>94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</row>
    <row r="17" spans="4:20" ht="12" customHeight="1"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1" t="s">
        <v>28</v>
      </c>
      <c r="T17" s="50"/>
    </row>
    <row r="18" ht="12.75"/>
    <row r="19" ht="12.75">
      <c r="A19" s="52"/>
    </row>
    <row r="20" ht="12.75">
      <c r="A20" s="54"/>
    </row>
    <row r="21" ht="12.75">
      <c r="A21" s="30"/>
    </row>
    <row r="22" spans="2:26" ht="12.75">
      <c r="B22" s="55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5"/>
      <c r="V22" s="55"/>
      <c r="W22" s="55"/>
      <c r="X22" s="55"/>
      <c r="Y22" s="55"/>
      <c r="Z22" s="55"/>
    </row>
    <row r="23" spans="2:26" ht="12.75">
      <c r="B23" s="55"/>
      <c r="C23" s="55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5"/>
      <c r="V23" s="55"/>
      <c r="W23" s="55"/>
      <c r="X23" s="55"/>
      <c r="Y23" s="55"/>
      <c r="Z23" s="55"/>
    </row>
    <row r="24" spans="2:26" ht="12.75"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</row>
    <row r="25" spans="2:26" ht="12.75"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</row>
    <row r="26" spans="2:26" ht="12.75">
      <c r="B26" s="55"/>
      <c r="C26" s="55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5"/>
      <c r="V26" s="55"/>
      <c r="W26" s="55"/>
      <c r="X26" s="55"/>
      <c r="Y26" s="55"/>
      <c r="Z26" s="55"/>
    </row>
    <row r="27" spans="2:26" ht="12.75">
      <c r="B27" s="55"/>
      <c r="C27" s="55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5"/>
      <c r="V27" s="55"/>
      <c r="W27" s="55"/>
      <c r="X27" s="55"/>
      <c r="Y27" s="55"/>
      <c r="Z27" s="55"/>
    </row>
    <row r="28" spans="2:26" ht="12.75">
      <c r="B28" s="55"/>
      <c r="C28" s="55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5"/>
      <c r="V28" s="55"/>
      <c r="W28" s="55"/>
      <c r="X28" s="55"/>
      <c r="Y28" s="55"/>
      <c r="Z28" s="55"/>
    </row>
    <row r="29" spans="2:26" ht="12.75">
      <c r="B29" s="55"/>
      <c r="C29" s="55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5"/>
      <c r="V29" s="55"/>
      <c r="W29" s="55"/>
      <c r="X29" s="55"/>
      <c r="Y29" s="55"/>
      <c r="Z29" s="55"/>
    </row>
    <row r="30" spans="2:26" ht="12.75">
      <c r="B30" s="55"/>
      <c r="C30" s="55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5"/>
      <c r="V30" s="55"/>
      <c r="W30" s="55"/>
      <c r="X30" s="55"/>
      <c r="Y30" s="55"/>
      <c r="Z30" s="55"/>
    </row>
    <row r="31" spans="2:26" ht="12.75">
      <c r="B31" s="55"/>
      <c r="C31" s="55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5"/>
      <c r="V31" s="55"/>
      <c r="W31" s="55"/>
      <c r="X31" s="55"/>
      <c r="Y31" s="55"/>
      <c r="Z31" s="55"/>
    </row>
    <row r="32" spans="2:26" ht="12.75">
      <c r="B32" s="55"/>
      <c r="C32" s="55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5"/>
      <c r="V32" s="55"/>
      <c r="W32" s="55"/>
      <c r="X32" s="55"/>
      <c r="Y32" s="55"/>
      <c r="Z32" s="55"/>
    </row>
    <row r="33" spans="2:26" ht="12.75">
      <c r="B33" s="55"/>
      <c r="C33" s="55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5"/>
      <c r="V33" s="55"/>
      <c r="W33" s="55"/>
      <c r="X33" s="55"/>
      <c r="Y33" s="55"/>
      <c r="Z33" s="55"/>
    </row>
    <row r="34" spans="2:26" ht="12.75">
      <c r="B34" s="55"/>
      <c r="C34" s="55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5"/>
      <c r="V34" s="55"/>
      <c r="W34" s="55"/>
      <c r="X34" s="55"/>
      <c r="Y34" s="55"/>
      <c r="Z34" s="55"/>
    </row>
    <row r="35" spans="2:26" ht="12.75">
      <c r="B35" s="55"/>
      <c r="C35" s="55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5"/>
      <c r="V35" s="55"/>
      <c r="W35" s="55"/>
      <c r="X35" s="55"/>
      <c r="Y35" s="55"/>
      <c r="Z35" s="55"/>
    </row>
    <row r="36" spans="2:26" ht="12.75">
      <c r="B36" s="55"/>
      <c r="C36" s="55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5"/>
      <c r="V36" s="55"/>
      <c r="W36" s="55"/>
      <c r="X36" s="55"/>
      <c r="Y36" s="55"/>
      <c r="Z36" s="55"/>
    </row>
    <row r="37" spans="2:26" ht="12.75">
      <c r="B37" s="55"/>
      <c r="C37" s="55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5"/>
      <c r="V37" s="55"/>
      <c r="W37" s="55"/>
      <c r="X37" s="55"/>
      <c r="Y37" s="55"/>
      <c r="Z37" s="55"/>
    </row>
    <row r="38" spans="2:26" ht="12.75">
      <c r="B38" s="55"/>
      <c r="C38" s="55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5"/>
      <c r="V38" s="55"/>
      <c r="W38" s="55"/>
      <c r="X38" s="55"/>
      <c r="Y38" s="55"/>
      <c r="Z38" s="55"/>
    </row>
    <row r="39" spans="2:26" ht="12.75">
      <c r="B39" s="55"/>
      <c r="C39" s="55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5"/>
      <c r="V39" s="55"/>
      <c r="W39" s="55"/>
      <c r="X39" s="55"/>
      <c r="Y39" s="55"/>
      <c r="Z39" s="55"/>
    </row>
    <row r="40" spans="2:26" ht="12.75">
      <c r="B40" s="55"/>
      <c r="C40" s="55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5"/>
      <c r="V40" s="55"/>
      <c r="W40" s="55"/>
      <c r="X40" s="55"/>
      <c r="Y40" s="55"/>
      <c r="Z40" s="55"/>
    </row>
    <row r="41" spans="2:26" ht="12.75">
      <c r="B41" s="55"/>
      <c r="C41" s="55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5"/>
      <c r="V41" s="55"/>
      <c r="W41" s="55"/>
      <c r="X41" s="55"/>
      <c r="Y41" s="55"/>
      <c r="Z41" s="55"/>
    </row>
    <row r="42" spans="2:26" ht="12.75">
      <c r="B42" s="55"/>
      <c r="C42" s="55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5"/>
      <c r="V42" s="55"/>
      <c r="W42" s="55"/>
      <c r="X42" s="55"/>
      <c r="Y42" s="55"/>
      <c r="Z42" s="55"/>
    </row>
    <row r="43" spans="2:26" ht="12.75">
      <c r="B43" s="55"/>
      <c r="C43" s="55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5"/>
      <c r="V43" s="55"/>
      <c r="W43" s="55"/>
      <c r="X43" s="55"/>
      <c r="Y43" s="55"/>
      <c r="Z43" s="55"/>
    </row>
    <row r="44" spans="2:26" ht="12.75">
      <c r="B44" s="55"/>
      <c r="C44" s="55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5"/>
      <c r="V44" s="55"/>
      <c r="W44" s="55"/>
      <c r="X44" s="55"/>
      <c r="Y44" s="55"/>
      <c r="Z44" s="55"/>
    </row>
    <row r="45" spans="2:26" ht="12.75">
      <c r="B45" s="55"/>
      <c r="C45" s="55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5"/>
      <c r="V45" s="55"/>
      <c r="W45" s="55"/>
      <c r="X45" s="55"/>
      <c r="Y45" s="55"/>
      <c r="Z45" s="55"/>
    </row>
    <row r="46" spans="2:26" ht="12.75">
      <c r="B46" s="55"/>
      <c r="C46" s="55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5"/>
      <c r="V46" s="55"/>
      <c r="W46" s="55"/>
      <c r="X46" s="55"/>
      <c r="Y46" s="55"/>
      <c r="Z46" s="55"/>
    </row>
    <row r="47" spans="2:26" ht="12.75">
      <c r="B47" s="55"/>
      <c r="C47" s="55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5"/>
      <c r="V47" s="55"/>
      <c r="W47" s="55"/>
      <c r="X47" s="55"/>
      <c r="Y47" s="55"/>
      <c r="Z47" s="55"/>
    </row>
    <row r="48" spans="2:26" ht="12.75">
      <c r="B48" s="55"/>
      <c r="C48" s="55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5"/>
      <c r="V48" s="55"/>
      <c r="W48" s="55"/>
      <c r="X48" s="55"/>
      <c r="Y48" s="55"/>
      <c r="Z48" s="55"/>
    </row>
    <row r="49" spans="2:26" ht="12.75">
      <c r="B49" s="55"/>
      <c r="C49" s="55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5"/>
      <c r="V49" s="55"/>
      <c r="W49" s="55"/>
      <c r="X49" s="55"/>
      <c r="Y49" s="55"/>
      <c r="Z49" s="55"/>
    </row>
    <row r="50" spans="2:26" ht="12.75">
      <c r="B50" s="55"/>
      <c r="C50" s="55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5"/>
      <c r="V50" s="55"/>
      <c r="W50" s="55"/>
      <c r="X50" s="55"/>
      <c r="Y50" s="55"/>
      <c r="Z50" s="55"/>
    </row>
    <row r="51" spans="2:26" ht="12.75">
      <c r="B51" s="55"/>
      <c r="C51" s="55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5"/>
      <c r="V51" s="55"/>
      <c r="W51" s="55"/>
      <c r="X51" s="55"/>
      <c r="Y51" s="55"/>
      <c r="Z51" s="55"/>
    </row>
    <row r="52" spans="2:26" ht="12.75">
      <c r="B52" s="55"/>
      <c r="C52" s="55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5"/>
      <c r="V52" s="55"/>
      <c r="W52" s="55"/>
      <c r="X52" s="55"/>
      <c r="Y52" s="55"/>
      <c r="Z52" s="55"/>
    </row>
    <row r="53" spans="2:26" ht="12.75">
      <c r="B53" s="55"/>
      <c r="C53" s="55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5"/>
      <c r="V53" s="55"/>
      <c r="W53" s="55"/>
      <c r="X53" s="55"/>
      <c r="Y53" s="55"/>
      <c r="Z53" s="55"/>
    </row>
    <row r="54" spans="2:26" ht="12.75">
      <c r="B54" s="55"/>
      <c r="C54" s="55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5"/>
      <c r="V54" s="55"/>
      <c r="W54" s="55"/>
      <c r="X54" s="55"/>
      <c r="Y54" s="55"/>
      <c r="Z54" s="55"/>
    </row>
    <row r="55" spans="2:26" ht="12.75">
      <c r="B55" s="55"/>
      <c r="C55" s="55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5"/>
      <c r="V55" s="55"/>
      <c r="W55" s="55"/>
      <c r="X55" s="55"/>
      <c r="Y55" s="55"/>
      <c r="Z55" s="55"/>
    </row>
    <row r="56" spans="2:26" ht="12.75">
      <c r="B56" s="55"/>
      <c r="C56" s="55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5"/>
      <c r="V56" s="55"/>
      <c r="W56" s="55"/>
      <c r="X56" s="55"/>
      <c r="Y56" s="55"/>
      <c r="Z56" s="55"/>
    </row>
    <row r="57" spans="2:26" ht="12.75">
      <c r="B57" s="55"/>
      <c r="C57" s="55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5"/>
      <c r="V57" s="55"/>
      <c r="W57" s="55"/>
      <c r="X57" s="55"/>
      <c r="Y57" s="55"/>
      <c r="Z57" s="55"/>
    </row>
    <row r="58" spans="2:26" ht="12.75">
      <c r="B58" s="55"/>
      <c r="C58" s="55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5"/>
      <c r="V58" s="55"/>
      <c r="W58" s="55"/>
      <c r="X58" s="55"/>
      <c r="Y58" s="55"/>
      <c r="Z58" s="55"/>
    </row>
    <row r="59" spans="2:26" ht="12.75">
      <c r="B59" s="55"/>
      <c r="C59" s="55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5"/>
      <c r="V59" s="55"/>
      <c r="W59" s="55"/>
      <c r="X59" s="55"/>
      <c r="Y59" s="55"/>
      <c r="Z59" s="55"/>
    </row>
    <row r="60" spans="2:26" ht="12">
      <c r="B60" s="55"/>
      <c r="C60" s="55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5"/>
      <c r="V60" s="55"/>
      <c r="W60" s="55"/>
      <c r="X60" s="55"/>
      <c r="Y60" s="55"/>
      <c r="Z60" s="55"/>
    </row>
    <row r="61" spans="2:26" ht="12">
      <c r="B61" s="55"/>
      <c r="C61" s="55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5"/>
      <c r="V61" s="55"/>
      <c r="W61" s="55"/>
      <c r="X61" s="55"/>
      <c r="Y61" s="55"/>
      <c r="Z61" s="55"/>
    </row>
    <row r="62" spans="2:26" ht="12">
      <c r="B62" s="55"/>
      <c r="C62" s="55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5"/>
      <c r="V62" s="55"/>
      <c r="W62" s="55"/>
      <c r="X62" s="55"/>
      <c r="Y62" s="55"/>
      <c r="Z62" s="55"/>
    </row>
    <row r="63" spans="2:26" ht="12">
      <c r="B63" s="55"/>
      <c r="C63" s="55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5"/>
      <c r="V63" s="55"/>
      <c r="W63" s="55"/>
      <c r="X63" s="55"/>
      <c r="Y63" s="55"/>
      <c r="Z63" s="55"/>
    </row>
    <row r="64" spans="2:26" ht="29.1" customHeight="1">
      <c r="B64" s="55"/>
      <c r="C64" s="55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5"/>
      <c r="V64" s="55"/>
      <c r="W64" s="55"/>
      <c r="X64" s="55"/>
      <c r="Y64" s="55"/>
      <c r="Z64" s="55"/>
    </row>
    <row r="65" spans="2:26" ht="12">
      <c r="B65" s="55"/>
      <c r="C65" s="55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5"/>
      <c r="V65" s="55"/>
      <c r="W65" s="55"/>
      <c r="X65" s="55"/>
      <c r="Y65" s="55"/>
      <c r="Z65" s="55"/>
    </row>
    <row r="66" spans="2:26" ht="12">
      <c r="B66" s="55"/>
      <c r="C66" s="55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5"/>
      <c r="V66" s="55"/>
      <c r="W66" s="55"/>
      <c r="X66" s="55"/>
      <c r="Y66" s="55"/>
      <c r="Z66" s="55"/>
    </row>
    <row r="67" spans="2:26" ht="12">
      <c r="B67" s="55"/>
      <c r="C67" s="55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5"/>
      <c r="V67" s="55"/>
      <c r="W67" s="55"/>
      <c r="X67" s="55"/>
      <c r="Y67" s="55"/>
      <c r="Z67" s="55"/>
    </row>
    <row r="68" spans="2:26" ht="12">
      <c r="B68" s="55"/>
      <c r="C68" s="55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5"/>
      <c r="V68" s="55"/>
      <c r="W68" s="55"/>
      <c r="X68" s="55"/>
      <c r="Y68" s="55"/>
      <c r="Z68" s="55"/>
    </row>
    <row r="69" spans="2:26" ht="12">
      <c r="B69" s="55"/>
      <c r="C69" s="55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5"/>
      <c r="V69" s="55"/>
      <c r="W69" s="55"/>
      <c r="X69" s="55"/>
      <c r="Y69" s="55"/>
      <c r="Z69" s="55"/>
    </row>
    <row r="70" spans="2:26" ht="12">
      <c r="B70" s="55"/>
      <c r="C70" s="55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5"/>
      <c r="V70" s="55"/>
      <c r="W70" s="55"/>
      <c r="X70" s="55"/>
      <c r="Y70" s="55"/>
      <c r="Z70" s="55"/>
    </row>
    <row r="71" spans="2:26" ht="12">
      <c r="B71" s="55"/>
      <c r="C71" s="55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5"/>
      <c r="V71" s="55"/>
      <c r="W71" s="55"/>
      <c r="X71" s="55"/>
      <c r="Y71" s="55"/>
      <c r="Z71" s="55"/>
    </row>
    <row r="72" spans="2:26" ht="12">
      <c r="B72" s="55"/>
      <c r="C72" s="55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5"/>
      <c r="V72" s="55"/>
      <c r="W72" s="55"/>
      <c r="X72" s="55"/>
      <c r="Y72" s="55"/>
      <c r="Z72" s="55"/>
    </row>
    <row r="73" spans="2:26" ht="12">
      <c r="B73" s="55"/>
      <c r="C73" s="55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5"/>
      <c r="V73" s="55"/>
      <c r="W73" s="55"/>
      <c r="X73" s="55"/>
      <c r="Y73" s="55"/>
      <c r="Z73" s="55"/>
    </row>
    <row r="74" spans="2:26" ht="12">
      <c r="B74" s="55"/>
      <c r="C74" s="55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5"/>
      <c r="V74" s="55"/>
      <c r="W74" s="55"/>
      <c r="X74" s="55"/>
      <c r="Y74" s="55"/>
      <c r="Z74" s="55"/>
    </row>
    <row r="75" spans="2:26" ht="12">
      <c r="B75" s="55"/>
      <c r="C75" s="55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5"/>
      <c r="V75" s="55"/>
      <c r="W75" s="55"/>
      <c r="X75" s="55"/>
      <c r="Y75" s="55"/>
      <c r="Z75" s="55"/>
    </row>
    <row r="76" spans="2:26" ht="12">
      <c r="B76" s="55"/>
      <c r="C76" s="55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5"/>
      <c r="V76" s="55"/>
      <c r="W76" s="55"/>
      <c r="X76" s="55"/>
      <c r="Y76" s="55"/>
      <c r="Z76" s="55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100"/>
  <sheetViews>
    <sheetView showGridLines="0" showZeros="0" showOutlineSymbols="0" defaultGridColor="0" zoomScaleSheetLayoutView="50" zoomScalePageLayoutView="60" colorId="8" workbookViewId="0" topLeftCell="A6">
      <selection activeCell="C6" sqref="C6:N60"/>
    </sheetView>
  </sheetViews>
  <sheetFormatPr defaultColWidth="9.140625" defaultRowHeight="12"/>
  <cols>
    <col min="1" max="2" width="9.140625" style="8" customWidth="1"/>
    <col min="3" max="3" width="19.00390625" style="8" bestFit="1" customWidth="1"/>
    <col min="4" max="14" width="10.8515625" style="8" customWidth="1"/>
    <col min="15" max="16" width="9.140625" style="58" customWidth="1"/>
    <col min="17" max="17" width="21.421875" style="8" customWidth="1"/>
    <col min="18" max="16384" width="9.140625" style="8" customWidth="1"/>
  </cols>
  <sheetData>
    <row r="1" ht="12">
      <c r="C1" s="31" t="s">
        <v>49</v>
      </c>
    </row>
    <row r="2" spans="1:16" ht="12">
      <c r="A2" s="12"/>
      <c r="C2" s="31" t="s">
        <v>26</v>
      </c>
      <c r="D2" s="33"/>
      <c r="E2" s="33"/>
      <c r="F2" s="33"/>
      <c r="G2" s="35"/>
      <c r="H2" s="33"/>
      <c r="I2" s="33"/>
      <c r="J2" s="33"/>
      <c r="K2" s="33"/>
      <c r="L2" s="33"/>
      <c r="M2" s="33"/>
      <c r="N2" s="33"/>
      <c r="O2" s="33"/>
      <c r="P2" s="33"/>
    </row>
    <row r="3" spans="3:16" ht="12">
      <c r="C3" s="34" t="s">
        <v>2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3:16" ht="12">
      <c r="C4" s="34" t="s">
        <v>3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6" spans="1:33" ht="15.75">
      <c r="A6" s="16"/>
      <c r="B6" s="17"/>
      <c r="C6" s="175" t="s">
        <v>86</v>
      </c>
      <c r="D6" s="17"/>
      <c r="E6" s="17"/>
      <c r="F6" s="17"/>
      <c r="G6" s="17"/>
      <c r="H6" s="59"/>
      <c r="I6" s="59"/>
      <c r="J6" s="59"/>
      <c r="K6" s="17"/>
      <c r="L6" s="17"/>
      <c r="M6" s="17"/>
      <c r="N6" s="17"/>
      <c r="O6" s="60"/>
      <c r="P6" s="60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3:36" ht="14.25">
      <c r="C7" s="176" t="s">
        <v>26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61"/>
      <c r="P7" s="62"/>
      <c r="Q7" s="6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3:17" ht="12">
      <c r="C8" s="52"/>
      <c r="P8" s="62"/>
      <c r="Q8" s="62"/>
    </row>
    <row r="9" spans="3:17" ht="12" customHeight="1">
      <c r="C9" s="180"/>
      <c r="D9" s="177">
        <v>1960</v>
      </c>
      <c r="E9" s="177">
        <v>1970</v>
      </c>
      <c r="F9" s="177">
        <v>1980</v>
      </c>
      <c r="G9" s="177">
        <v>1990</v>
      </c>
      <c r="H9" s="177">
        <v>2000</v>
      </c>
      <c r="I9" s="178">
        <v>2002</v>
      </c>
      <c r="J9" s="179">
        <v>2012</v>
      </c>
      <c r="K9" s="177">
        <v>2019</v>
      </c>
      <c r="L9" s="177">
        <v>2020</v>
      </c>
      <c r="M9" s="177">
        <v>2021</v>
      </c>
      <c r="N9" s="177">
        <v>2022</v>
      </c>
      <c r="P9" s="62"/>
      <c r="Q9" s="62"/>
    </row>
    <row r="10" spans="1:27" s="41" customFormat="1" ht="12" customHeight="1">
      <c r="A10" s="63"/>
      <c r="C10" s="146" t="s">
        <v>79</v>
      </c>
      <c r="D10" s="147" t="s">
        <v>0</v>
      </c>
      <c r="E10" s="148" t="s">
        <v>0</v>
      </c>
      <c r="F10" s="148" t="s">
        <v>0</v>
      </c>
      <c r="G10" s="148" t="s">
        <v>0</v>
      </c>
      <c r="H10" s="148" t="s">
        <v>0</v>
      </c>
      <c r="I10" s="149">
        <v>1.43</v>
      </c>
      <c r="J10" s="150">
        <v>1.54</v>
      </c>
      <c r="K10" s="173">
        <v>1.53</v>
      </c>
      <c r="L10" s="151">
        <v>1.51</v>
      </c>
      <c r="M10" s="151">
        <v>1.53</v>
      </c>
      <c r="N10" s="152">
        <v>1.46</v>
      </c>
      <c r="O10" s="64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5"/>
    </row>
    <row r="11" spans="1:27" s="41" customFormat="1" ht="12" customHeight="1">
      <c r="A11" s="63"/>
      <c r="C11" s="153" t="s">
        <v>99</v>
      </c>
      <c r="D11" s="154">
        <v>2.54</v>
      </c>
      <c r="E11" s="155">
        <v>2.25</v>
      </c>
      <c r="F11" s="155">
        <v>1.68</v>
      </c>
      <c r="G11" s="155">
        <v>1.62</v>
      </c>
      <c r="H11" s="155">
        <v>1.67</v>
      </c>
      <c r="I11" s="154">
        <v>1.67</v>
      </c>
      <c r="J11" s="156">
        <v>1.8</v>
      </c>
      <c r="K11" s="155">
        <v>1.6</v>
      </c>
      <c r="L11" s="155">
        <v>1.55</v>
      </c>
      <c r="M11" s="155">
        <v>1.6</v>
      </c>
      <c r="N11" s="155">
        <v>1.53</v>
      </c>
      <c r="O11" s="64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5"/>
    </row>
    <row r="12" spans="1:27" s="41" customFormat="1" ht="12" customHeight="1">
      <c r="A12" s="63"/>
      <c r="C12" s="66" t="s">
        <v>120</v>
      </c>
      <c r="D12" s="68">
        <v>2.31</v>
      </c>
      <c r="E12" s="67">
        <v>2.17</v>
      </c>
      <c r="F12" s="67">
        <v>2.05</v>
      </c>
      <c r="G12" s="67">
        <v>1.82</v>
      </c>
      <c r="H12" s="67">
        <v>1.26</v>
      </c>
      <c r="I12" s="68">
        <v>1.21</v>
      </c>
      <c r="J12" s="69">
        <v>1.5</v>
      </c>
      <c r="K12" s="67">
        <v>1.58</v>
      </c>
      <c r="L12" s="67">
        <v>1.56</v>
      </c>
      <c r="M12" s="67">
        <v>1.58</v>
      </c>
      <c r="N12" s="67">
        <v>1.65</v>
      </c>
      <c r="O12" s="64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5"/>
    </row>
    <row r="13" spans="1:27" s="41" customFormat="1" ht="12" customHeight="1">
      <c r="A13" s="63"/>
      <c r="C13" s="66" t="s">
        <v>116</v>
      </c>
      <c r="D13" s="68">
        <v>2.09</v>
      </c>
      <c r="E13" s="67">
        <v>1.92</v>
      </c>
      <c r="F13" s="67">
        <v>2.08</v>
      </c>
      <c r="G13" s="67">
        <v>1.9</v>
      </c>
      <c r="H13" s="67">
        <v>1.15</v>
      </c>
      <c r="I13" s="68">
        <v>1.15</v>
      </c>
      <c r="J13" s="69">
        <v>1.45</v>
      </c>
      <c r="K13" s="67">
        <v>1.71</v>
      </c>
      <c r="L13" s="67">
        <v>1.74</v>
      </c>
      <c r="M13" s="67">
        <v>1.83</v>
      </c>
      <c r="N13" s="67">
        <v>1.64</v>
      </c>
      <c r="O13" s="64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5"/>
    </row>
    <row r="14" spans="1:27" s="41" customFormat="1" ht="12" customHeight="1">
      <c r="A14" s="63"/>
      <c r="C14" s="66" t="s">
        <v>82</v>
      </c>
      <c r="D14" s="68">
        <v>2.57</v>
      </c>
      <c r="E14" s="67">
        <v>1.95</v>
      </c>
      <c r="F14" s="67">
        <v>1.55</v>
      </c>
      <c r="G14" s="67">
        <v>1.67</v>
      </c>
      <c r="H14" s="67">
        <v>1.77</v>
      </c>
      <c r="I14" s="68">
        <v>1.74</v>
      </c>
      <c r="J14" s="69">
        <v>1.73</v>
      </c>
      <c r="K14" s="67">
        <v>1.7</v>
      </c>
      <c r="L14" s="67">
        <v>1.68</v>
      </c>
      <c r="M14" s="67">
        <v>1.72</v>
      </c>
      <c r="N14" s="67">
        <v>1.55</v>
      </c>
      <c r="O14" s="64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5"/>
    </row>
    <row r="15" spans="1:27" s="41" customFormat="1" ht="12" customHeight="1">
      <c r="A15" s="63"/>
      <c r="C15" s="66" t="s">
        <v>5</v>
      </c>
      <c r="D15" s="68" t="s">
        <v>0</v>
      </c>
      <c r="E15" s="67" t="s">
        <v>0</v>
      </c>
      <c r="F15" s="67" t="s">
        <v>0</v>
      </c>
      <c r="G15" s="67" t="s">
        <v>0</v>
      </c>
      <c r="H15" s="67">
        <v>1.38</v>
      </c>
      <c r="I15" s="68">
        <v>1.35</v>
      </c>
      <c r="J15" s="69">
        <v>1.41</v>
      </c>
      <c r="K15" s="67">
        <v>1.54</v>
      </c>
      <c r="L15" s="67">
        <v>1.53</v>
      </c>
      <c r="M15" s="67">
        <v>1.58</v>
      </c>
      <c r="N15" s="67">
        <v>1.46</v>
      </c>
      <c r="O15" s="64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5"/>
    </row>
    <row r="16" spans="1:27" s="41" customFormat="1" ht="12" customHeight="1">
      <c r="A16" s="63"/>
      <c r="C16" s="66" t="s">
        <v>6</v>
      </c>
      <c r="D16" s="68">
        <v>1.98</v>
      </c>
      <c r="E16" s="67">
        <v>2.17</v>
      </c>
      <c r="F16" s="67">
        <v>2.02</v>
      </c>
      <c r="G16" s="67">
        <v>2.05</v>
      </c>
      <c r="H16" s="67">
        <v>1.36</v>
      </c>
      <c r="I16" s="68">
        <v>1.32</v>
      </c>
      <c r="J16" s="69">
        <v>1.56</v>
      </c>
      <c r="K16" s="67">
        <v>1.66</v>
      </c>
      <c r="L16" s="67">
        <v>1.58</v>
      </c>
      <c r="M16" s="67">
        <v>1.61</v>
      </c>
      <c r="N16" s="67">
        <v>1.41</v>
      </c>
      <c r="O16" s="64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5"/>
    </row>
    <row r="17" spans="1:27" s="41" customFormat="1" ht="12" customHeight="1">
      <c r="A17" s="63"/>
      <c r="C17" s="66" t="s">
        <v>7</v>
      </c>
      <c r="D17" s="68">
        <v>3.78</v>
      </c>
      <c r="E17" s="67">
        <v>3.85</v>
      </c>
      <c r="F17" s="67">
        <v>3.21</v>
      </c>
      <c r="G17" s="67">
        <v>2.11</v>
      </c>
      <c r="H17" s="67">
        <v>1.89</v>
      </c>
      <c r="I17" s="68">
        <v>1.94</v>
      </c>
      <c r="J17" s="69">
        <v>1.98</v>
      </c>
      <c r="K17" s="71">
        <v>1.71</v>
      </c>
      <c r="L17" s="67">
        <v>1.63</v>
      </c>
      <c r="M17" s="67">
        <v>1.78</v>
      </c>
      <c r="N17" s="67">
        <v>1.54</v>
      </c>
      <c r="O17" s="64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5"/>
    </row>
    <row r="18" spans="1:27" s="41" customFormat="1" ht="12" customHeight="1">
      <c r="A18" s="63"/>
      <c r="C18" s="66" t="s">
        <v>8</v>
      </c>
      <c r="D18" s="68">
        <v>2.23</v>
      </c>
      <c r="E18" s="67">
        <v>2.4</v>
      </c>
      <c r="F18" s="67">
        <v>2.23</v>
      </c>
      <c r="G18" s="67">
        <v>1.39</v>
      </c>
      <c r="H18" s="67">
        <v>1.25</v>
      </c>
      <c r="I18" s="68">
        <v>1.25</v>
      </c>
      <c r="J18" s="69">
        <v>1.34</v>
      </c>
      <c r="K18" s="67">
        <v>1.34</v>
      </c>
      <c r="L18" s="67">
        <v>1.39</v>
      </c>
      <c r="M18" s="67">
        <v>1.43</v>
      </c>
      <c r="N18" s="67">
        <v>1.32</v>
      </c>
      <c r="O18" s="64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5"/>
    </row>
    <row r="19" spans="1:27" s="41" customFormat="1" ht="12" customHeight="1">
      <c r="A19" s="63"/>
      <c r="C19" s="66" t="s">
        <v>9</v>
      </c>
      <c r="D19" s="68" t="s">
        <v>0</v>
      </c>
      <c r="E19" s="67" t="s">
        <v>0</v>
      </c>
      <c r="F19" s="70">
        <v>2.22</v>
      </c>
      <c r="G19" s="70">
        <v>1.36</v>
      </c>
      <c r="H19" s="67">
        <v>1.22</v>
      </c>
      <c r="I19" s="68">
        <v>1.23</v>
      </c>
      <c r="J19" s="69">
        <v>1.32</v>
      </c>
      <c r="K19" s="67">
        <v>1.23</v>
      </c>
      <c r="L19" s="67">
        <v>1.19</v>
      </c>
      <c r="M19" s="67">
        <v>1.19</v>
      </c>
      <c r="N19" s="67">
        <v>1.16</v>
      </c>
      <c r="O19" s="64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5"/>
    </row>
    <row r="20" spans="1:27" s="41" customFormat="1" ht="12" customHeight="1">
      <c r="A20" s="63"/>
      <c r="C20" s="66" t="s">
        <v>46</v>
      </c>
      <c r="D20" s="68" t="s">
        <v>0</v>
      </c>
      <c r="E20" s="67" t="s">
        <v>0</v>
      </c>
      <c r="F20" s="67" t="s">
        <v>0</v>
      </c>
      <c r="G20" s="67" t="s">
        <v>0</v>
      </c>
      <c r="H20" s="67">
        <v>1.89</v>
      </c>
      <c r="I20" s="68">
        <v>1.9</v>
      </c>
      <c r="J20" s="69">
        <v>2.01</v>
      </c>
      <c r="K20" s="71">
        <v>1.86</v>
      </c>
      <c r="L20" s="71">
        <v>1.83</v>
      </c>
      <c r="M20" s="71">
        <v>1.84</v>
      </c>
      <c r="N20" s="71">
        <v>1.79</v>
      </c>
      <c r="O20" s="64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5"/>
    </row>
    <row r="21" spans="1:27" s="41" customFormat="1" ht="12" customHeight="1">
      <c r="A21" s="63"/>
      <c r="C21" s="66" t="s">
        <v>119</v>
      </c>
      <c r="D21" s="68" t="s">
        <v>0</v>
      </c>
      <c r="E21" s="67" t="s">
        <v>0</v>
      </c>
      <c r="F21" s="67" t="s">
        <v>0</v>
      </c>
      <c r="G21" s="67" t="s">
        <v>0</v>
      </c>
      <c r="H21" s="67" t="s">
        <v>0</v>
      </c>
      <c r="I21" s="68">
        <v>1.46</v>
      </c>
      <c r="J21" s="69">
        <v>1.51</v>
      </c>
      <c r="K21" s="67">
        <v>1.47</v>
      </c>
      <c r="L21" s="67">
        <v>1.48</v>
      </c>
      <c r="M21" s="67">
        <v>1.58</v>
      </c>
      <c r="N21" s="67">
        <v>1.53</v>
      </c>
      <c r="O21" s="64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5"/>
    </row>
    <row r="22" spans="1:27" s="41" customFormat="1" ht="12" customHeight="1">
      <c r="A22" s="63"/>
      <c r="C22" s="66" t="s">
        <v>114</v>
      </c>
      <c r="D22" s="68">
        <v>2.4</v>
      </c>
      <c r="E22" s="67">
        <v>2.38</v>
      </c>
      <c r="F22" s="67">
        <v>1.64</v>
      </c>
      <c r="G22" s="67">
        <v>1.33</v>
      </c>
      <c r="H22" s="67">
        <v>1.26</v>
      </c>
      <c r="I22" s="68">
        <v>1.25</v>
      </c>
      <c r="J22" s="69">
        <v>1.43</v>
      </c>
      <c r="K22" s="67">
        <v>1.27</v>
      </c>
      <c r="L22" s="67">
        <v>1.24</v>
      </c>
      <c r="M22" s="67">
        <v>1.25</v>
      </c>
      <c r="N22" s="67">
        <v>1.24</v>
      </c>
      <c r="O22" s="64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5"/>
    </row>
    <row r="23" spans="1:27" s="41" customFormat="1" ht="12" customHeight="1">
      <c r="A23" s="63"/>
      <c r="C23" s="66" t="s">
        <v>31</v>
      </c>
      <c r="D23" s="68" t="s">
        <v>0</v>
      </c>
      <c r="E23" s="67" t="s">
        <v>0</v>
      </c>
      <c r="F23" s="67" t="s">
        <v>0</v>
      </c>
      <c r="G23" s="67">
        <v>2.41</v>
      </c>
      <c r="H23" s="67">
        <v>1.64</v>
      </c>
      <c r="I23" s="68">
        <v>1.57</v>
      </c>
      <c r="J23" s="69">
        <v>1.39</v>
      </c>
      <c r="K23" s="67">
        <v>1.33</v>
      </c>
      <c r="L23" s="67">
        <v>1.36</v>
      </c>
      <c r="M23" s="67">
        <v>1.39</v>
      </c>
      <c r="N23" s="67">
        <v>1.37</v>
      </c>
      <c r="O23" s="64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5"/>
    </row>
    <row r="24" spans="1:27" s="41" customFormat="1" ht="12" customHeight="1">
      <c r="A24" s="63"/>
      <c r="C24" s="66" t="s">
        <v>11</v>
      </c>
      <c r="D24" s="68" t="s">
        <v>0</v>
      </c>
      <c r="E24" s="67" t="s">
        <v>0</v>
      </c>
      <c r="F24" s="67" t="s">
        <v>0</v>
      </c>
      <c r="G24" s="67" t="s">
        <v>0</v>
      </c>
      <c r="H24" s="67">
        <v>1.25</v>
      </c>
      <c r="I24" s="68">
        <v>1.22</v>
      </c>
      <c r="J24" s="69">
        <v>1.44</v>
      </c>
      <c r="K24" s="67">
        <v>1.61</v>
      </c>
      <c r="L24" s="67">
        <v>1.55</v>
      </c>
      <c r="M24" s="67">
        <v>1.57</v>
      </c>
      <c r="N24" s="67">
        <v>1.47</v>
      </c>
      <c r="O24" s="64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5"/>
    </row>
    <row r="25" spans="1:27" s="41" customFormat="1" ht="12" customHeight="1">
      <c r="A25" s="63"/>
      <c r="C25" s="66" t="s">
        <v>12</v>
      </c>
      <c r="D25" s="68" t="s">
        <v>0</v>
      </c>
      <c r="E25" s="67">
        <v>2.4</v>
      </c>
      <c r="F25" s="67">
        <v>1.99</v>
      </c>
      <c r="G25" s="67">
        <v>2.03</v>
      </c>
      <c r="H25" s="67">
        <v>1.39</v>
      </c>
      <c r="I25" s="68">
        <v>1.29</v>
      </c>
      <c r="J25" s="69">
        <v>1.6</v>
      </c>
      <c r="K25" s="67">
        <v>1.61</v>
      </c>
      <c r="L25" s="67">
        <v>1.48</v>
      </c>
      <c r="M25" s="67">
        <v>1.36</v>
      </c>
      <c r="N25" s="67">
        <v>1.27</v>
      </c>
      <c r="O25" s="64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5"/>
    </row>
    <row r="26" spans="1:27" s="41" customFormat="1" ht="12" customHeight="1">
      <c r="A26" s="63"/>
      <c r="C26" s="66" t="s">
        <v>112</v>
      </c>
      <c r="D26" s="68">
        <v>2.29</v>
      </c>
      <c r="E26" s="67">
        <v>1.97</v>
      </c>
      <c r="F26" s="67">
        <v>1.5</v>
      </c>
      <c r="G26" s="67">
        <v>1.6</v>
      </c>
      <c r="H26" s="67">
        <v>1.76</v>
      </c>
      <c r="I26" s="68">
        <v>1.66</v>
      </c>
      <c r="J26" s="69">
        <v>1.57</v>
      </c>
      <c r="K26" s="67">
        <v>1.34</v>
      </c>
      <c r="L26" s="67">
        <v>1.36</v>
      </c>
      <c r="M26" s="67">
        <v>1.38</v>
      </c>
      <c r="N26" s="67">
        <v>1.31</v>
      </c>
      <c r="O26" s="64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5"/>
    </row>
    <row r="27" spans="1:27" s="41" customFormat="1" ht="12" customHeight="1">
      <c r="A27" s="63"/>
      <c r="C27" s="66" t="s">
        <v>113</v>
      </c>
      <c r="D27" s="68">
        <v>2.02</v>
      </c>
      <c r="E27" s="67">
        <v>1.98</v>
      </c>
      <c r="F27" s="67">
        <v>1.91</v>
      </c>
      <c r="G27" s="67">
        <v>1.87</v>
      </c>
      <c r="H27" s="67">
        <v>1.32</v>
      </c>
      <c r="I27" s="68">
        <v>1.31</v>
      </c>
      <c r="J27" s="69">
        <v>1.34</v>
      </c>
      <c r="K27" s="67">
        <v>1.55</v>
      </c>
      <c r="L27" s="67">
        <v>1.59</v>
      </c>
      <c r="M27" s="67">
        <v>1.61</v>
      </c>
      <c r="N27" s="67">
        <v>1.56</v>
      </c>
      <c r="O27" s="64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5"/>
    </row>
    <row r="28" spans="1:27" s="41" customFormat="1" ht="12" customHeight="1">
      <c r="A28" s="63"/>
      <c r="C28" s="66" t="s">
        <v>13</v>
      </c>
      <c r="D28" s="68" t="s">
        <v>0</v>
      </c>
      <c r="E28" s="67" t="s">
        <v>0</v>
      </c>
      <c r="F28" s="67">
        <v>1.99</v>
      </c>
      <c r="G28" s="67">
        <v>2.02</v>
      </c>
      <c r="H28" s="67">
        <v>1.68</v>
      </c>
      <c r="I28" s="68">
        <v>1.48</v>
      </c>
      <c r="J28" s="69">
        <v>1.42</v>
      </c>
      <c r="K28" s="67">
        <v>1.14</v>
      </c>
      <c r="L28" s="67">
        <v>1.13</v>
      </c>
      <c r="M28" s="71">
        <v>1.13</v>
      </c>
      <c r="N28" s="71">
        <v>1.08</v>
      </c>
      <c r="O28" s="64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5"/>
    </row>
    <row r="29" spans="1:27" s="41" customFormat="1" ht="12" customHeight="1">
      <c r="A29" s="63"/>
      <c r="C29" s="66" t="s">
        <v>14</v>
      </c>
      <c r="D29" s="68">
        <v>3.12</v>
      </c>
      <c r="E29" s="67">
        <v>2.57</v>
      </c>
      <c r="F29" s="67">
        <v>1.6</v>
      </c>
      <c r="G29" s="67">
        <v>1.62</v>
      </c>
      <c r="H29" s="67">
        <v>1.72</v>
      </c>
      <c r="I29" s="68">
        <v>1.71</v>
      </c>
      <c r="J29" s="69">
        <v>1.72</v>
      </c>
      <c r="K29" s="67">
        <v>1.57</v>
      </c>
      <c r="L29" s="67">
        <v>1.54</v>
      </c>
      <c r="M29" s="67">
        <v>1.62</v>
      </c>
      <c r="N29" s="67">
        <v>1.49</v>
      </c>
      <c r="O29" s="64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5"/>
    </row>
    <row r="30" spans="1:27" s="41" customFormat="1" ht="12" customHeight="1">
      <c r="A30" s="63"/>
      <c r="C30" s="66" t="s">
        <v>15</v>
      </c>
      <c r="D30" s="68">
        <v>2.69</v>
      </c>
      <c r="E30" s="67">
        <v>2.29</v>
      </c>
      <c r="F30" s="67">
        <v>1.65</v>
      </c>
      <c r="G30" s="67">
        <v>1.46</v>
      </c>
      <c r="H30" s="67">
        <v>1.36</v>
      </c>
      <c r="I30" s="68">
        <v>1.33</v>
      </c>
      <c r="J30" s="69">
        <v>1.44</v>
      </c>
      <c r="K30" s="67">
        <v>1.46</v>
      </c>
      <c r="L30" s="67">
        <v>1.44</v>
      </c>
      <c r="M30" s="67">
        <v>1.48</v>
      </c>
      <c r="N30" s="67">
        <v>1.41</v>
      </c>
      <c r="O30" s="64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5"/>
    </row>
    <row r="31" spans="1:27" s="41" customFormat="1" ht="12" customHeight="1">
      <c r="A31" s="63"/>
      <c r="C31" s="66" t="s">
        <v>111</v>
      </c>
      <c r="D31" s="68" t="s">
        <v>0</v>
      </c>
      <c r="E31" s="67" t="s">
        <v>0</v>
      </c>
      <c r="F31" s="67" t="s">
        <v>0</v>
      </c>
      <c r="G31" s="67">
        <v>2.06</v>
      </c>
      <c r="H31" s="67">
        <v>1.37</v>
      </c>
      <c r="I31" s="68">
        <v>1.31</v>
      </c>
      <c r="J31" s="69">
        <v>1.33</v>
      </c>
      <c r="K31" s="67">
        <v>1.44</v>
      </c>
      <c r="L31" s="71">
        <v>1.39</v>
      </c>
      <c r="M31" s="71">
        <v>1.33</v>
      </c>
      <c r="N31" s="71">
        <v>1.29</v>
      </c>
      <c r="O31" s="64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5"/>
    </row>
    <row r="32" spans="1:27" s="41" customFormat="1" ht="12" customHeight="1">
      <c r="A32" s="63"/>
      <c r="C32" s="66" t="s">
        <v>117</v>
      </c>
      <c r="D32" s="68">
        <v>3.16</v>
      </c>
      <c r="E32" s="67">
        <v>3.01</v>
      </c>
      <c r="F32" s="67">
        <v>2.25</v>
      </c>
      <c r="G32" s="67">
        <v>1.56</v>
      </c>
      <c r="H32" s="67">
        <v>1.55</v>
      </c>
      <c r="I32" s="68">
        <v>1.45</v>
      </c>
      <c r="J32" s="69">
        <v>1.28</v>
      </c>
      <c r="K32" s="67">
        <v>1.43</v>
      </c>
      <c r="L32" s="67">
        <v>1.41</v>
      </c>
      <c r="M32" s="71">
        <v>1.35</v>
      </c>
      <c r="N32" s="71">
        <v>1.43</v>
      </c>
      <c r="O32" s="64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5"/>
    </row>
    <row r="33" spans="1:27" s="41" customFormat="1" ht="12" customHeight="1">
      <c r="A33" s="63"/>
      <c r="C33" s="66" t="s">
        <v>17</v>
      </c>
      <c r="D33" s="68" t="s">
        <v>0</v>
      </c>
      <c r="E33" s="67" t="s">
        <v>0</v>
      </c>
      <c r="F33" s="67">
        <v>2.43</v>
      </c>
      <c r="G33" s="67">
        <v>1.83</v>
      </c>
      <c r="H33" s="67">
        <v>1.31</v>
      </c>
      <c r="I33" s="68">
        <v>1.27</v>
      </c>
      <c r="J33" s="69">
        <v>1.52</v>
      </c>
      <c r="K33" s="71">
        <v>1.77</v>
      </c>
      <c r="L33" s="71">
        <v>1.8</v>
      </c>
      <c r="M33" s="71">
        <v>1.81</v>
      </c>
      <c r="N33" s="71">
        <v>1.71</v>
      </c>
      <c r="O33" s="64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5"/>
    </row>
    <row r="34" spans="1:27" s="41" customFormat="1" ht="12" customHeight="1">
      <c r="A34" s="63"/>
      <c r="C34" s="66" t="s">
        <v>18</v>
      </c>
      <c r="D34" s="68" t="s">
        <v>0</v>
      </c>
      <c r="E34" s="67" t="s">
        <v>0</v>
      </c>
      <c r="F34" s="67" t="s">
        <v>0</v>
      </c>
      <c r="G34" s="67">
        <v>1.46</v>
      </c>
      <c r="H34" s="67">
        <v>1.26</v>
      </c>
      <c r="I34" s="68">
        <v>1.21</v>
      </c>
      <c r="J34" s="69">
        <v>1.58</v>
      </c>
      <c r="K34" s="67">
        <v>1.61</v>
      </c>
      <c r="L34" s="67">
        <v>1.59</v>
      </c>
      <c r="M34" s="67">
        <v>1.64</v>
      </c>
      <c r="N34" s="67">
        <v>1.55</v>
      </c>
      <c r="O34" s="64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5"/>
    </row>
    <row r="35" spans="1:27" s="41" customFormat="1" ht="12" customHeight="1">
      <c r="A35" s="63"/>
      <c r="C35" s="66" t="s">
        <v>19</v>
      </c>
      <c r="D35" s="68">
        <v>3.04</v>
      </c>
      <c r="E35" s="67">
        <v>2.41</v>
      </c>
      <c r="F35" s="67">
        <v>2.32</v>
      </c>
      <c r="G35" s="67">
        <v>2.09</v>
      </c>
      <c r="H35" s="67">
        <v>1.3</v>
      </c>
      <c r="I35" s="68">
        <v>1.2</v>
      </c>
      <c r="J35" s="69">
        <v>1.34</v>
      </c>
      <c r="K35" s="67">
        <v>1.57</v>
      </c>
      <c r="L35" s="67">
        <v>1.59</v>
      </c>
      <c r="M35" s="67">
        <v>1.63</v>
      </c>
      <c r="N35" s="67">
        <v>1.57</v>
      </c>
      <c r="O35" s="64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5"/>
    </row>
    <row r="36" spans="1:27" s="41" customFormat="1" ht="12" customHeight="1">
      <c r="A36" s="63"/>
      <c r="C36" s="66" t="s">
        <v>20</v>
      </c>
      <c r="D36" s="68">
        <v>2.72</v>
      </c>
      <c r="E36" s="67">
        <v>1.83</v>
      </c>
      <c r="F36" s="67">
        <v>1.63</v>
      </c>
      <c r="G36" s="67">
        <v>1.78</v>
      </c>
      <c r="H36" s="67">
        <v>1.73</v>
      </c>
      <c r="I36" s="68">
        <v>1.73</v>
      </c>
      <c r="J36" s="69">
        <v>1.8</v>
      </c>
      <c r="K36" s="67">
        <v>1.35</v>
      </c>
      <c r="L36" s="67">
        <v>1.37</v>
      </c>
      <c r="M36" s="67">
        <v>1.46</v>
      </c>
      <c r="N36" s="67">
        <v>1.32</v>
      </c>
      <c r="O36" s="64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5"/>
    </row>
    <row r="37" spans="1:27" s="41" customFormat="1" ht="12" customHeight="1">
      <c r="A37" s="63"/>
      <c r="C37" s="72" t="s">
        <v>21</v>
      </c>
      <c r="D37" s="74" t="s">
        <v>0</v>
      </c>
      <c r="E37" s="73">
        <v>1.92</v>
      </c>
      <c r="F37" s="73">
        <v>1.68</v>
      </c>
      <c r="G37" s="73">
        <v>2.13</v>
      </c>
      <c r="H37" s="73">
        <v>1.54</v>
      </c>
      <c r="I37" s="74">
        <v>1.57</v>
      </c>
      <c r="J37" s="75">
        <v>1.91</v>
      </c>
      <c r="K37" s="73">
        <v>1.71</v>
      </c>
      <c r="L37" s="73">
        <v>1.67</v>
      </c>
      <c r="M37" s="73">
        <v>1.67</v>
      </c>
      <c r="N37" s="73">
        <v>1.53</v>
      </c>
      <c r="O37" s="64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5"/>
    </row>
    <row r="38" spans="1:27" s="41" customFormat="1" ht="12" customHeight="1">
      <c r="A38" s="63"/>
      <c r="C38" s="76" t="s">
        <v>22</v>
      </c>
      <c r="D38" s="78" t="s">
        <v>0</v>
      </c>
      <c r="E38" s="77">
        <v>2.81</v>
      </c>
      <c r="F38" s="77">
        <v>2.48</v>
      </c>
      <c r="G38" s="77">
        <v>2.3</v>
      </c>
      <c r="H38" s="77">
        <v>2.08</v>
      </c>
      <c r="I38" s="78">
        <v>1.95</v>
      </c>
      <c r="J38" s="79">
        <v>2.04</v>
      </c>
      <c r="K38" s="77">
        <v>1.74</v>
      </c>
      <c r="L38" s="77">
        <v>1.72</v>
      </c>
      <c r="M38" s="77">
        <v>1.82</v>
      </c>
      <c r="N38" s="77">
        <v>1.59</v>
      </c>
      <c r="O38" s="64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5"/>
    </row>
    <row r="39" spans="1:27" s="41" customFormat="1" ht="12" customHeight="1">
      <c r="A39" s="63"/>
      <c r="C39" s="66" t="s">
        <v>23</v>
      </c>
      <c r="D39" s="68" t="s">
        <v>0</v>
      </c>
      <c r="E39" s="67" t="s">
        <v>0</v>
      </c>
      <c r="F39" s="67" t="s">
        <v>0</v>
      </c>
      <c r="G39" s="67" t="s">
        <v>0</v>
      </c>
      <c r="H39" s="67">
        <v>1.57</v>
      </c>
      <c r="I39" s="68">
        <v>1.52</v>
      </c>
      <c r="J39" s="69">
        <v>1.51</v>
      </c>
      <c r="K39" s="67">
        <v>1.48</v>
      </c>
      <c r="L39" s="67">
        <v>1.46</v>
      </c>
      <c r="M39" s="67">
        <v>1.53</v>
      </c>
      <c r="N39" s="67">
        <v>1.47</v>
      </c>
      <c r="O39" s="64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5"/>
    </row>
    <row r="40" spans="1:27" s="41" customFormat="1" ht="12" customHeight="1">
      <c r="A40" s="63"/>
      <c r="C40" s="66" t="s">
        <v>24</v>
      </c>
      <c r="D40" s="68" t="s">
        <v>0</v>
      </c>
      <c r="E40" s="67">
        <v>2.5</v>
      </c>
      <c r="F40" s="67">
        <v>1.72</v>
      </c>
      <c r="G40" s="67">
        <v>1.93</v>
      </c>
      <c r="H40" s="67">
        <v>1.85</v>
      </c>
      <c r="I40" s="68">
        <v>1.78</v>
      </c>
      <c r="J40" s="69">
        <v>1.85</v>
      </c>
      <c r="K40" s="67">
        <v>1.53</v>
      </c>
      <c r="L40" s="67">
        <v>1.48</v>
      </c>
      <c r="M40" s="67">
        <v>1.55</v>
      </c>
      <c r="N40" s="67">
        <v>1.41</v>
      </c>
      <c r="O40" s="64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5"/>
    </row>
    <row r="41" spans="1:27" s="41" customFormat="1" ht="12" customHeight="1">
      <c r="A41" s="63"/>
      <c r="C41" s="83" t="s">
        <v>55</v>
      </c>
      <c r="D41" s="81">
        <v>2.44</v>
      </c>
      <c r="E41" s="80">
        <v>2.1</v>
      </c>
      <c r="F41" s="80">
        <v>1.55</v>
      </c>
      <c r="G41" s="80">
        <v>1.58</v>
      </c>
      <c r="H41" s="80">
        <v>1.5</v>
      </c>
      <c r="I41" s="81">
        <v>1.38</v>
      </c>
      <c r="J41" s="82">
        <v>1.52</v>
      </c>
      <c r="K41" s="80">
        <v>1.48</v>
      </c>
      <c r="L41" s="80">
        <v>1.46</v>
      </c>
      <c r="M41" s="80">
        <v>1.52</v>
      </c>
      <c r="N41" s="80">
        <v>1.39</v>
      </c>
      <c r="O41" s="64"/>
      <c r="P41" s="64"/>
      <c r="Q41" s="64"/>
      <c r="R41" s="62"/>
      <c r="S41" s="62"/>
      <c r="T41" s="62"/>
      <c r="U41" s="62"/>
      <c r="V41" s="62"/>
      <c r="W41" s="62"/>
      <c r="X41" s="62"/>
      <c r="Y41" s="62"/>
      <c r="Z41" s="62"/>
      <c r="AA41" s="65"/>
    </row>
    <row r="42" spans="1:27" s="41" customFormat="1" ht="12" customHeight="1">
      <c r="A42" s="63"/>
      <c r="C42" s="76" t="s">
        <v>47</v>
      </c>
      <c r="D42" s="78" t="s">
        <v>0</v>
      </c>
      <c r="E42" s="77" t="s">
        <v>0</v>
      </c>
      <c r="F42" s="77" t="s">
        <v>0</v>
      </c>
      <c r="G42" s="77" t="s">
        <v>0</v>
      </c>
      <c r="H42" s="77" t="s">
        <v>0</v>
      </c>
      <c r="I42" s="78" t="s">
        <v>0</v>
      </c>
      <c r="J42" s="79">
        <v>1.72</v>
      </c>
      <c r="K42" s="77">
        <v>1.77</v>
      </c>
      <c r="L42" s="77">
        <v>1.75</v>
      </c>
      <c r="M42" s="77">
        <v>1.76</v>
      </c>
      <c r="N42" s="77" t="s">
        <v>0</v>
      </c>
      <c r="O42" s="64"/>
      <c r="P42" s="64"/>
      <c r="Q42" s="64"/>
      <c r="R42" s="62"/>
      <c r="S42" s="62"/>
      <c r="T42" s="62"/>
      <c r="U42" s="62"/>
      <c r="V42" s="62"/>
      <c r="W42" s="62"/>
      <c r="X42" s="62"/>
      <c r="Y42" s="62"/>
      <c r="Z42" s="62"/>
      <c r="AA42" s="65"/>
    </row>
    <row r="43" spans="1:27" s="41" customFormat="1" ht="12" customHeight="1">
      <c r="A43" s="63"/>
      <c r="C43" s="66" t="s">
        <v>92</v>
      </c>
      <c r="D43" s="68" t="s">
        <v>0</v>
      </c>
      <c r="E43" s="67" t="s">
        <v>0</v>
      </c>
      <c r="F43" s="67" t="s">
        <v>0</v>
      </c>
      <c r="G43" s="67" t="s">
        <v>0</v>
      </c>
      <c r="H43" s="67" t="s">
        <v>0</v>
      </c>
      <c r="I43" s="68" t="s">
        <v>0</v>
      </c>
      <c r="J43" s="69">
        <v>1.28</v>
      </c>
      <c r="K43" s="67" t="s">
        <v>0</v>
      </c>
      <c r="L43" s="67" t="s">
        <v>0</v>
      </c>
      <c r="M43" s="67" t="s">
        <v>0</v>
      </c>
      <c r="N43" s="67" t="s">
        <v>0</v>
      </c>
      <c r="O43" s="64"/>
      <c r="P43" s="64"/>
      <c r="Q43" s="64"/>
      <c r="R43" s="62"/>
      <c r="S43" s="62"/>
      <c r="T43" s="62"/>
      <c r="U43" s="62"/>
      <c r="V43" s="62"/>
      <c r="W43" s="62"/>
      <c r="X43" s="62"/>
      <c r="Y43" s="62"/>
      <c r="Z43" s="62"/>
      <c r="AA43" s="65"/>
    </row>
    <row r="44" spans="1:27" s="41" customFormat="1" ht="12" customHeight="1">
      <c r="A44" s="63"/>
      <c r="C44" s="66" t="s">
        <v>118</v>
      </c>
      <c r="D44" s="68" t="s">
        <v>0</v>
      </c>
      <c r="E44" s="67" t="s">
        <v>0</v>
      </c>
      <c r="F44" s="67" t="s">
        <v>0</v>
      </c>
      <c r="G44" s="67" t="s">
        <v>0</v>
      </c>
      <c r="H44" s="67">
        <v>1.88</v>
      </c>
      <c r="I44" s="68">
        <v>1.8</v>
      </c>
      <c r="J44" s="69">
        <v>1.51</v>
      </c>
      <c r="K44" s="67">
        <v>1.34</v>
      </c>
      <c r="L44" s="67">
        <v>1.31</v>
      </c>
      <c r="M44" s="67">
        <v>1.44</v>
      </c>
      <c r="N44" s="67" t="s">
        <v>0</v>
      </c>
      <c r="O44" s="64"/>
      <c r="P44" s="64"/>
      <c r="Q44" s="64"/>
      <c r="R44" s="62"/>
      <c r="S44" s="62"/>
      <c r="T44" s="62"/>
      <c r="U44" s="62"/>
      <c r="V44" s="62"/>
      <c r="W44" s="62"/>
      <c r="X44" s="62"/>
      <c r="Y44" s="62"/>
      <c r="Z44" s="62"/>
      <c r="AA44" s="65"/>
    </row>
    <row r="45" spans="1:27" s="41" customFormat="1" ht="12" customHeight="1">
      <c r="A45" s="63"/>
      <c r="C45" s="83" t="s">
        <v>50</v>
      </c>
      <c r="D45" s="81" t="s">
        <v>0</v>
      </c>
      <c r="E45" s="80" t="s">
        <v>0</v>
      </c>
      <c r="F45" s="80" t="s">
        <v>0</v>
      </c>
      <c r="G45" s="80" t="s">
        <v>0</v>
      </c>
      <c r="H45" s="80" t="s">
        <v>0</v>
      </c>
      <c r="I45" s="81">
        <v>1.9</v>
      </c>
      <c r="J45" s="82">
        <v>1.71</v>
      </c>
      <c r="K45" s="80" t="s">
        <v>0</v>
      </c>
      <c r="L45" s="80">
        <v>1.34</v>
      </c>
      <c r="M45" s="80">
        <v>1.31</v>
      </c>
      <c r="N45" s="80">
        <v>1.21</v>
      </c>
      <c r="O45" s="64"/>
      <c r="P45" s="64"/>
      <c r="Q45" s="64"/>
      <c r="R45" s="62"/>
      <c r="S45" s="62"/>
      <c r="T45" s="62"/>
      <c r="U45" s="62"/>
      <c r="V45" s="62"/>
      <c r="W45" s="62"/>
      <c r="X45" s="62"/>
      <c r="Y45" s="62"/>
      <c r="Z45" s="62"/>
      <c r="AA45" s="65"/>
    </row>
    <row r="46" spans="1:27" s="41" customFormat="1" ht="12" customHeight="1">
      <c r="A46" s="63"/>
      <c r="C46" s="83" t="s">
        <v>115</v>
      </c>
      <c r="D46" s="81" t="s">
        <v>0</v>
      </c>
      <c r="E46" s="80" t="s">
        <v>0</v>
      </c>
      <c r="F46" s="80" t="s">
        <v>0</v>
      </c>
      <c r="G46" s="80" t="s">
        <v>0</v>
      </c>
      <c r="H46" s="80">
        <v>1.48</v>
      </c>
      <c r="I46" s="81">
        <v>1.57</v>
      </c>
      <c r="J46" s="82">
        <v>1.45</v>
      </c>
      <c r="K46" s="80">
        <v>1.52</v>
      </c>
      <c r="L46" s="80">
        <v>1.48</v>
      </c>
      <c r="M46" s="80">
        <v>1.52</v>
      </c>
      <c r="N46" s="80">
        <v>1.59</v>
      </c>
      <c r="O46" s="64"/>
      <c r="P46" s="64"/>
      <c r="Q46" s="64"/>
      <c r="R46" s="62"/>
      <c r="S46" s="62"/>
      <c r="T46" s="62"/>
      <c r="U46" s="62"/>
      <c r="V46" s="62"/>
      <c r="W46" s="62"/>
      <c r="X46" s="62"/>
      <c r="Y46" s="62"/>
      <c r="Z46" s="62"/>
      <c r="AA46" s="65"/>
    </row>
    <row r="47" spans="1:27" s="41" customFormat="1" ht="12" customHeight="1">
      <c r="A47" s="63"/>
      <c r="C47" s="66" t="s">
        <v>87</v>
      </c>
      <c r="D47" s="68" t="s">
        <v>0</v>
      </c>
      <c r="E47" s="67" t="s">
        <v>0</v>
      </c>
      <c r="F47" s="67" t="s">
        <v>0</v>
      </c>
      <c r="G47" s="67" t="s">
        <v>0</v>
      </c>
      <c r="H47" s="67" t="s">
        <v>0</v>
      </c>
      <c r="I47" s="68" t="s">
        <v>0</v>
      </c>
      <c r="J47" s="69">
        <v>2.09</v>
      </c>
      <c r="K47" s="67">
        <v>1.88</v>
      </c>
      <c r="L47" s="67" t="s">
        <v>0</v>
      </c>
      <c r="M47" s="67" t="s">
        <v>0</v>
      </c>
      <c r="N47" s="67">
        <v>1.63</v>
      </c>
      <c r="O47" s="64"/>
      <c r="P47" s="64"/>
      <c r="Q47" s="64"/>
      <c r="R47" s="62"/>
      <c r="S47" s="62"/>
      <c r="T47" s="62"/>
      <c r="U47" s="62"/>
      <c r="V47" s="62"/>
      <c r="W47" s="62"/>
      <c r="X47" s="62"/>
      <c r="Y47" s="62"/>
      <c r="Z47" s="62"/>
      <c r="AA47" s="65"/>
    </row>
    <row r="48" spans="1:27" s="41" customFormat="1" ht="12" customHeight="1">
      <c r="A48" s="63"/>
      <c r="C48" s="84" t="s">
        <v>91</v>
      </c>
      <c r="D48" s="86" t="s">
        <v>0</v>
      </c>
      <c r="E48" s="85" t="s">
        <v>0</v>
      </c>
      <c r="F48" s="85" t="s">
        <v>0</v>
      </c>
      <c r="G48" s="85" t="s">
        <v>0</v>
      </c>
      <c r="H48" s="85" t="s">
        <v>0</v>
      </c>
      <c r="I48" s="86" t="s">
        <v>0</v>
      </c>
      <c r="J48" s="87" t="s">
        <v>0</v>
      </c>
      <c r="K48" s="85">
        <v>2.02</v>
      </c>
      <c r="L48" s="85">
        <v>1.98</v>
      </c>
      <c r="M48" s="85">
        <v>1.98</v>
      </c>
      <c r="N48" s="85">
        <v>1.83</v>
      </c>
      <c r="O48" s="64"/>
      <c r="P48" s="64"/>
      <c r="Q48" s="64"/>
      <c r="R48" s="62"/>
      <c r="S48" s="62"/>
      <c r="T48" s="62"/>
      <c r="U48" s="62"/>
      <c r="V48" s="62"/>
      <c r="W48" s="62"/>
      <c r="X48" s="62"/>
      <c r="Y48" s="62"/>
      <c r="Z48" s="62"/>
      <c r="AA48" s="65"/>
    </row>
    <row r="49" spans="3:14" ht="12" customHeight="1"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  <row r="50" spans="3:14" ht="15.75" customHeight="1">
      <c r="C50" s="1" t="s">
        <v>97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3:14" ht="15.75" customHeight="1">
      <c r="C51" s="1" t="s">
        <v>102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3:14" ht="15.75" customHeight="1">
      <c r="C52" s="1" t="s">
        <v>103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</row>
    <row r="53" spans="3:14" ht="15.75" customHeight="1">
      <c r="C53" s="1" t="s">
        <v>104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3:14" ht="15.75" customHeight="1">
      <c r="C54" s="1" t="s">
        <v>110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3:14" ht="15.75" customHeight="1">
      <c r="C55" s="1" t="s">
        <v>105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</row>
    <row r="56" spans="3:14" ht="15.75" customHeight="1">
      <c r="C56" s="1" t="s">
        <v>106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</row>
    <row r="57" spans="3:14" ht="15.75" customHeight="1">
      <c r="C57" s="1" t="s">
        <v>107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</row>
    <row r="58" spans="3:14" ht="15.75" customHeight="1">
      <c r="C58" s="1" t="s">
        <v>108</v>
      </c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</row>
    <row r="59" spans="3:14" ht="15.75" customHeight="1">
      <c r="C59" s="1" t="s">
        <v>109</v>
      </c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</row>
    <row r="60" spans="3:14" ht="15.75" customHeight="1">
      <c r="C60" s="144" t="s">
        <v>94</v>
      </c>
      <c r="F60" s="24"/>
      <c r="G60" s="24"/>
      <c r="H60" s="24"/>
      <c r="I60" s="24"/>
      <c r="J60" s="24"/>
      <c r="K60" s="24"/>
      <c r="L60" s="24"/>
      <c r="M60" s="24"/>
      <c r="N60" s="24"/>
    </row>
    <row r="61" spans="1:16" ht="12" customHeight="1">
      <c r="A61" s="52"/>
      <c r="C61" s="88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89"/>
      <c r="P61" s="89"/>
    </row>
    <row r="62" s="89" customFormat="1" ht="12" customHeight="1">
      <c r="A62" s="54"/>
    </row>
    <row r="63" spans="4:16" s="89" customFormat="1" ht="12" customHeight="1"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4:14" s="89" customFormat="1" ht="12"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</row>
    <row r="65" spans="3:14" s="89" customFormat="1" ht="12">
      <c r="C65" s="90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</row>
    <row r="66" spans="3:14" s="89" customFormat="1" ht="12">
      <c r="C66" s="90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</row>
    <row r="67" spans="4:14" ht="12"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</row>
    <row r="68" spans="4:14" ht="12"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</row>
    <row r="69" spans="4:14" ht="11.25" customHeight="1"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</row>
    <row r="70" spans="4:14" ht="11.25" customHeight="1"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</row>
    <row r="71" spans="4:14" ht="11.25" customHeight="1"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</row>
    <row r="72" spans="4:14" ht="11.25" customHeight="1"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</row>
    <row r="73" spans="4:14" ht="11.25" customHeight="1"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</row>
    <row r="74" spans="4:14" ht="12"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</row>
    <row r="75" spans="4:14" ht="12"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</row>
    <row r="76" spans="4:14" ht="12"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</row>
    <row r="77" spans="4:14" ht="12"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</row>
    <row r="78" spans="4:14" ht="12"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</row>
    <row r="79" spans="4:14" ht="12"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</row>
    <row r="80" spans="4:14" ht="12"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</row>
    <row r="81" spans="4:14" ht="12"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</row>
    <row r="82" spans="4:14" ht="12"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</row>
    <row r="83" spans="4:14" ht="12"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</row>
    <row r="84" spans="4:14" ht="12"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</row>
    <row r="85" spans="4:14" ht="12"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</row>
    <row r="86" spans="4:14" ht="12"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</row>
    <row r="87" spans="4:14" ht="12"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</row>
    <row r="88" spans="4:14" ht="12"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</row>
    <row r="89" spans="4:14" ht="12"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</row>
    <row r="90" spans="4:14" ht="12"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</row>
    <row r="91" spans="4:14" ht="12"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</row>
    <row r="92" spans="4:14" ht="12"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</row>
    <row r="93" spans="4:14" ht="12"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</row>
    <row r="94" spans="4:14" ht="12"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</row>
    <row r="95" spans="4:14" ht="12"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</row>
    <row r="96" spans="4:14" ht="12"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</row>
    <row r="97" spans="4:14" ht="12"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</row>
    <row r="98" spans="4:14" ht="12"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</row>
    <row r="99" spans="4:14" ht="12"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</row>
    <row r="100" spans="4:14" ht="12"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</row>
  </sheetData>
  <conditionalFormatting sqref="R10:V48">
    <cfRule type="cellIs" priority="5" dxfId="0" operator="greaterThan">
      <formula>0</formula>
    </cfRule>
    <cfRule type="cellIs" priority="6" dxfId="0" operator="lessThan">
      <formula>0</formula>
    </cfRule>
  </conditionalFormatting>
  <conditionalFormatting sqref="P7:Q40">
    <cfRule type="cellIs" priority="1" dxfId="0" operator="greaterThan">
      <formula>0</formula>
    </cfRule>
    <cfRule type="cellIs" priority="2" dxfId="0" operator="lessThan">
      <formula>0</formula>
    </cfRule>
  </conditionalFormatting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T29"/>
  <sheetViews>
    <sheetView workbookViewId="0" topLeftCell="A1"/>
  </sheetViews>
  <sheetFormatPr defaultColWidth="9.140625" defaultRowHeight="12"/>
  <cols>
    <col min="1" max="2" width="9.140625" style="92" customWidth="1"/>
    <col min="3" max="3" width="51.140625" style="92" customWidth="1"/>
    <col min="4" max="20" width="8.00390625" style="123" customWidth="1"/>
    <col min="21" max="16384" width="9.140625" style="92" customWidth="1"/>
  </cols>
  <sheetData>
    <row r="1" spans="1:20" ht="12.75">
      <c r="A1" s="91"/>
      <c r="C1" s="93" t="s">
        <v>63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</row>
    <row r="2" spans="1:20" ht="12.75">
      <c r="A2" s="94"/>
      <c r="C2" s="93">
        <v>0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3:20" ht="12.75">
      <c r="C3" s="96" t="s">
        <v>2</v>
      </c>
      <c r="D3" s="95"/>
      <c r="E3" s="95"/>
      <c r="F3" s="95"/>
      <c r="G3" s="97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</row>
    <row r="4" spans="3:20" ht="12.75">
      <c r="C4" s="96" t="s">
        <v>3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</row>
    <row r="5" ht="12.75"/>
    <row r="6" spans="1:43" ht="12.75">
      <c r="A6" s="98"/>
      <c r="B6" s="99"/>
      <c r="C6" s="99" t="s">
        <v>88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</row>
    <row r="7" spans="3:46" ht="12.75">
      <c r="C7" s="101" t="s">
        <v>26</v>
      </c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</row>
    <row r="8" spans="3:20" ht="12.75">
      <c r="C8" s="103"/>
      <c r="D8" s="104"/>
      <c r="E8" s="104"/>
      <c r="F8" s="104"/>
      <c r="G8" s="104"/>
      <c r="H8" s="104"/>
      <c r="I8" s="105"/>
      <c r="J8" s="105"/>
      <c r="K8" s="105"/>
      <c r="L8" s="105"/>
      <c r="M8" s="105"/>
      <c r="N8" s="105"/>
      <c r="O8" s="105"/>
      <c r="P8" s="104"/>
      <c r="Q8" s="104"/>
      <c r="R8" s="104"/>
      <c r="S8" s="104"/>
      <c r="T8" s="104"/>
    </row>
    <row r="9" spans="3:20" ht="12.75">
      <c r="C9" s="103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</row>
    <row r="10" spans="3:20" ht="12" customHeight="1">
      <c r="C10" s="106"/>
      <c r="D10" s="107">
        <v>2001</v>
      </c>
      <c r="E10" s="107">
        <v>2011</v>
      </c>
      <c r="F10" s="107">
        <v>2022</v>
      </c>
      <c r="G10" s="107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</row>
    <row r="11" spans="3:11" s="108" customFormat="1" ht="12" customHeight="1">
      <c r="C11" s="109" t="s">
        <v>66</v>
      </c>
      <c r="D11" s="110">
        <v>0.07269</v>
      </c>
      <c r="E11" s="110">
        <v>0.057569999999999996</v>
      </c>
      <c r="F11" s="110">
        <v>0.03606</v>
      </c>
      <c r="G11" s="111"/>
      <c r="H11" s="112"/>
      <c r="I11" s="112"/>
      <c r="J11" s="112"/>
      <c r="K11" s="113"/>
    </row>
    <row r="12" spans="3:11" s="108" customFormat="1" ht="12" customHeight="1">
      <c r="C12" s="109" t="s">
        <v>68</v>
      </c>
      <c r="D12" s="110">
        <v>0.27990000000000004</v>
      </c>
      <c r="E12" s="110">
        <v>0.22842</v>
      </c>
      <c r="F12" s="110">
        <v>0.16538</v>
      </c>
      <c r="G12" s="111"/>
      <c r="H12" s="112"/>
      <c r="I12" s="112"/>
      <c r="J12" s="112"/>
      <c r="K12" s="113"/>
    </row>
    <row r="13" spans="3:20" s="108" customFormat="1" ht="12" customHeight="1">
      <c r="C13" s="109" t="s">
        <v>69</v>
      </c>
      <c r="D13" s="110">
        <v>0.46318000000000004</v>
      </c>
      <c r="E13" s="110">
        <v>0.45392</v>
      </c>
      <c r="F13" s="110">
        <v>0.39835</v>
      </c>
      <c r="G13" s="111"/>
      <c r="H13" s="112"/>
      <c r="I13" s="112"/>
      <c r="J13" s="112"/>
      <c r="K13" s="114"/>
      <c r="L13" s="114"/>
      <c r="M13" s="114"/>
      <c r="N13" s="114"/>
      <c r="O13" s="114"/>
      <c r="P13" s="114"/>
      <c r="Q13" s="114"/>
      <c r="R13" s="114"/>
      <c r="S13" s="114"/>
      <c r="T13" s="114"/>
    </row>
    <row r="14" spans="3:20" s="108" customFormat="1" ht="12" customHeight="1">
      <c r="C14" s="109" t="s">
        <v>70</v>
      </c>
      <c r="D14" s="110">
        <v>0.40831000000000006</v>
      </c>
      <c r="E14" s="110">
        <v>0.48661</v>
      </c>
      <c r="F14" s="110">
        <v>0.49446999999999997</v>
      </c>
      <c r="G14" s="111"/>
      <c r="H14" s="112"/>
      <c r="I14" s="112"/>
      <c r="J14" s="112"/>
      <c r="K14" s="114"/>
      <c r="L14" s="114"/>
      <c r="M14" s="114"/>
      <c r="N14" s="114"/>
      <c r="O14" s="114"/>
      <c r="P14" s="114"/>
      <c r="Q14" s="114"/>
      <c r="R14" s="114"/>
      <c r="S14" s="114"/>
      <c r="T14" s="114"/>
    </row>
    <row r="15" spans="3:20" s="108" customFormat="1" ht="12" customHeight="1">
      <c r="C15" s="109" t="s">
        <v>71</v>
      </c>
      <c r="D15" s="110">
        <v>0.176</v>
      </c>
      <c r="E15" s="110">
        <v>0.255</v>
      </c>
      <c r="F15" s="110">
        <v>0.28519</v>
      </c>
      <c r="G15" s="111"/>
      <c r="H15" s="112"/>
      <c r="I15" s="112"/>
      <c r="J15" s="112"/>
      <c r="K15" s="114"/>
      <c r="L15" s="114"/>
      <c r="M15" s="114"/>
      <c r="N15" s="114"/>
      <c r="O15" s="114"/>
      <c r="P15" s="114"/>
      <c r="Q15" s="114"/>
      <c r="R15" s="114"/>
      <c r="S15" s="114"/>
      <c r="T15" s="114"/>
    </row>
    <row r="16" spans="3:20" s="108" customFormat="1" ht="12" customHeight="1">
      <c r="C16" s="109" t="s">
        <v>72</v>
      </c>
      <c r="D16" s="110">
        <v>0.032600000000000004</v>
      </c>
      <c r="E16" s="110">
        <v>0.05552000000000001</v>
      </c>
      <c r="F16" s="110">
        <v>0.07595</v>
      </c>
      <c r="G16" s="111"/>
      <c r="H16" s="112"/>
      <c r="I16" s="112"/>
      <c r="J16" s="112"/>
      <c r="K16" s="114"/>
      <c r="L16" s="114"/>
      <c r="M16" s="114"/>
      <c r="N16" s="114"/>
      <c r="O16" s="114"/>
      <c r="P16" s="114"/>
      <c r="Q16" s="114"/>
      <c r="R16" s="114"/>
      <c r="S16" s="114"/>
      <c r="T16" s="114"/>
    </row>
    <row r="17" spans="3:20" s="108" customFormat="1" ht="12" customHeight="1">
      <c r="C17" s="109" t="s">
        <v>67</v>
      </c>
      <c r="D17" s="110">
        <v>1.43271</v>
      </c>
      <c r="E17" s="110">
        <v>1.53706</v>
      </c>
      <c r="F17" s="110">
        <v>1.45536</v>
      </c>
      <c r="G17" s="115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</row>
    <row r="18" spans="3:20" ht="12" customHeight="1">
      <c r="C18" s="96"/>
      <c r="D18" s="116"/>
      <c r="E18" s="116"/>
      <c r="F18" s="116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</row>
    <row r="19" spans="3:20" ht="12" customHeight="1">
      <c r="C19" s="117" t="s">
        <v>74</v>
      </c>
      <c r="D19" s="117"/>
      <c r="E19" s="117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</row>
    <row r="20" spans="1:20" ht="12" customHeight="1">
      <c r="A20" s="94"/>
      <c r="C20" s="119" t="s">
        <v>95</v>
      </c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</row>
    <row r="21" spans="4:20" ht="12" customHeight="1"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1" t="s">
        <v>28</v>
      </c>
      <c r="T21" s="120"/>
    </row>
    <row r="22" ht="12.75"/>
    <row r="23" ht="12.75">
      <c r="A23" s="122"/>
    </row>
    <row r="24" ht="12.75">
      <c r="A24" s="124"/>
    </row>
    <row r="25" ht="12.75"/>
    <row r="26" ht="12.75"/>
    <row r="27" ht="12.75"/>
    <row r="28" spans="4:20" ht="12.75"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</row>
    <row r="29" spans="4:20" ht="12.75"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</row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9" ht="29.1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62E9C-A8E5-4486-812D-9F30529C0FC3}">
  <dimension ref="A3:S49"/>
  <sheetViews>
    <sheetView showGridLines="0" workbookViewId="0" topLeftCell="A1"/>
  </sheetViews>
  <sheetFormatPr defaultColWidth="8.8515625" defaultRowHeight="12"/>
  <cols>
    <col min="1" max="16384" width="8.8515625" style="170" customWidth="1"/>
  </cols>
  <sheetData>
    <row r="3" ht="12.75">
      <c r="C3" s="96" t="s">
        <v>2</v>
      </c>
    </row>
    <row r="4" ht="12.75">
      <c r="C4" s="96" t="s">
        <v>3</v>
      </c>
    </row>
    <row r="5" ht="12.75">
      <c r="C5" s="103"/>
    </row>
    <row r="6" ht="12.75">
      <c r="C6" s="158" t="s">
        <v>123</v>
      </c>
    </row>
    <row r="7" spans="3:11" ht="12.75">
      <c r="C7" s="158"/>
      <c r="K7" s="159"/>
    </row>
    <row r="9" spans="3:5" ht="89.25">
      <c r="C9" s="118"/>
      <c r="D9" s="160" t="s">
        <v>51</v>
      </c>
      <c r="E9" s="160" t="s">
        <v>30</v>
      </c>
    </row>
    <row r="10" spans="3:19" ht="12.75">
      <c r="C10" s="129" t="s">
        <v>78</v>
      </c>
      <c r="D10" s="125">
        <v>29.7</v>
      </c>
      <c r="E10" s="125">
        <v>1.46</v>
      </c>
      <c r="G10" s="171"/>
      <c r="R10" s="161"/>
      <c r="S10" s="117"/>
    </row>
    <row r="11" spans="3:19" ht="12.75">
      <c r="C11" s="118" t="s">
        <v>64</v>
      </c>
      <c r="D11" s="125">
        <v>29.5</v>
      </c>
      <c r="E11" s="125">
        <v>1.53</v>
      </c>
      <c r="G11" s="171"/>
      <c r="R11" s="161"/>
      <c r="S11" s="162"/>
    </row>
    <row r="12" spans="3:19" ht="12.75">
      <c r="C12" s="118" t="s">
        <v>45</v>
      </c>
      <c r="D12" s="125">
        <v>26.6</v>
      </c>
      <c r="E12" s="125">
        <v>1.65</v>
      </c>
      <c r="G12" s="171"/>
      <c r="R12" s="161"/>
      <c r="S12" s="162"/>
    </row>
    <row r="13" spans="3:19" ht="12.75">
      <c r="C13" s="118" t="s">
        <v>73</v>
      </c>
      <c r="D13" s="125">
        <v>28.8</v>
      </c>
      <c r="E13" s="125">
        <v>1.64</v>
      </c>
      <c r="G13" s="171"/>
      <c r="R13" s="161"/>
      <c r="S13" s="162"/>
    </row>
    <row r="14" spans="3:19" ht="12.75">
      <c r="C14" s="118" t="s">
        <v>4</v>
      </c>
      <c r="D14" s="125">
        <v>30</v>
      </c>
      <c r="E14" s="125">
        <v>1.55</v>
      </c>
      <c r="G14" s="171"/>
      <c r="R14" s="161"/>
      <c r="S14" s="162"/>
    </row>
    <row r="15" spans="3:19" ht="12.75">
      <c r="C15" s="118" t="s">
        <v>5</v>
      </c>
      <c r="D15" s="125">
        <v>29.9</v>
      </c>
      <c r="E15" s="125">
        <v>1.46</v>
      </c>
      <c r="G15" s="171"/>
      <c r="R15" s="161"/>
      <c r="S15" s="162"/>
    </row>
    <row r="16" spans="3:19" ht="12.75">
      <c r="C16" s="118" t="s">
        <v>6</v>
      </c>
      <c r="D16" s="125">
        <v>28.6</v>
      </c>
      <c r="E16" s="125">
        <v>1.41</v>
      </c>
      <c r="G16" s="171"/>
      <c r="R16" s="161"/>
      <c r="S16" s="162"/>
    </row>
    <row r="17" spans="3:19" ht="12.75">
      <c r="C17" s="118" t="s">
        <v>7</v>
      </c>
      <c r="D17" s="125">
        <v>31.5</v>
      </c>
      <c r="E17" s="125">
        <v>1.54</v>
      </c>
      <c r="G17" s="171"/>
      <c r="R17" s="161"/>
      <c r="S17" s="162"/>
    </row>
    <row r="18" spans="3:19" ht="12.75">
      <c r="C18" s="118" t="s">
        <v>8</v>
      </c>
      <c r="D18" s="125">
        <v>31</v>
      </c>
      <c r="E18" s="125">
        <v>1.32</v>
      </c>
      <c r="G18" s="171"/>
      <c r="R18" s="161"/>
      <c r="S18" s="162"/>
    </row>
    <row r="19" spans="3:19" ht="12.75">
      <c r="C19" s="118" t="s">
        <v>9</v>
      </c>
      <c r="D19" s="125">
        <v>31.6</v>
      </c>
      <c r="E19" s="125">
        <v>1.16</v>
      </c>
      <c r="G19" s="171"/>
      <c r="R19" s="161"/>
      <c r="S19" s="162"/>
    </row>
    <row r="20" spans="3:19" ht="12.75">
      <c r="C20" s="118" t="s">
        <v>46</v>
      </c>
      <c r="D20" s="125">
        <v>29.1</v>
      </c>
      <c r="E20" s="125">
        <v>1.79</v>
      </c>
      <c r="G20" s="171"/>
      <c r="R20" s="161"/>
      <c r="S20" s="162"/>
    </row>
    <row r="21" spans="3:19" ht="12.75">
      <c r="C21" s="118" t="s">
        <v>25</v>
      </c>
      <c r="D21" s="125">
        <v>29.2</v>
      </c>
      <c r="E21" s="125">
        <v>1.53</v>
      </c>
      <c r="G21" s="171"/>
      <c r="R21" s="161"/>
      <c r="S21" s="162"/>
    </row>
    <row r="22" spans="3:19" ht="12.75">
      <c r="C22" s="118" t="s">
        <v>10</v>
      </c>
      <c r="D22" s="125">
        <v>31.7</v>
      </c>
      <c r="E22" s="125">
        <v>1.24</v>
      </c>
      <c r="G22" s="171"/>
      <c r="R22" s="161"/>
      <c r="S22" s="162"/>
    </row>
    <row r="23" spans="3:19" ht="12.75">
      <c r="C23" s="118" t="s">
        <v>31</v>
      </c>
      <c r="D23" s="125">
        <v>29.8</v>
      </c>
      <c r="E23" s="125">
        <v>1.37</v>
      </c>
      <c r="G23" s="171"/>
      <c r="R23" s="161"/>
      <c r="S23" s="162"/>
    </row>
    <row r="24" spans="3:19" ht="12.75">
      <c r="C24" s="118" t="s">
        <v>11</v>
      </c>
      <c r="D24" s="125">
        <v>27.6</v>
      </c>
      <c r="E24" s="125">
        <v>1.47</v>
      </c>
      <c r="G24" s="171"/>
      <c r="R24" s="161"/>
      <c r="S24" s="162"/>
    </row>
    <row r="25" spans="3:19" ht="12.75">
      <c r="C25" s="118" t="s">
        <v>12</v>
      </c>
      <c r="D25" s="125">
        <v>28.2</v>
      </c>
      <c r="E25" s="126">
        <v>1.27</v>
      </c>
      <c r="G25" s="171"/>
      <c r="R25" s="161"/>
      <c r="S25" s="162"/>
    </row>
    <row r="26" spans="3:19" ht="12.75">
      <c r="C26" s="118" t="s">
        <v>52</v>
      </c>
      <c r="D26" s="125">
        <v>31.2</v>
      </c>
      <c r="E26" s="125">
        <v>1.31</v>
      </c>
      <c r="G26" s="171"/>
      <c r="R26" s="161"/>
      <c r="S26" s="162"/>
    </row>
    <row r="27" spans="3:19" ht="12.75">
      <c r="C27" s="118" t="s">
        <v>53</v>
      </c>
      <c r="D27" s="125">
        <v>28.7</v>
      </c>
      <c r="E27" s="125">
        <v>1.56</v>
      </c>
      <c r="G27" s="171"/>
      <c r="R27" s="161"/>
      <c r="S27" s="162"/>
    </row>
    <row r="28" spans="3:19" ht="12.75">
      <c r="C28" s="118" t="s">
        <v>13</v>
      </c>
      <c r="D28" s="125">
        <v>29.8</v>
      </c>
      <c r="E28" s="125">
        <v>1.08</v>
      </c>
      <c r="G28" s="171"/>
      <c r="R28" s="161"/>
      <c r="S28" s="162"/>
    </row>
    <row r="29" spans="3:19" ht="12.75">
      <c r="C29" s="118" t="s">
        <v>14</v>
      </c>
      <c r="D29" s="125">
        <v>30.3</v>
      </c>
      <c r="E29" s="125">
        <v>1.49</v>
      </c>
      <c r="G29" s="171"/>
      <c r="R29" s="161"/>
      <c r="S29" s="162"/>
    </row>
    <row r="30" spans="3:19" ht="12.75">
      <c r="C30" s="118" t="s">
        <v>15</v>
      </c>
      <c r="D30" s="125">
        <v>29.9</v>
      </c>
      <c r="E30" s="125">
        <v>1.41</v>
      </c>
      <c r="G30" s="171"/>
      <c r="R30" s="161"/>
      <c r="S30" s="162"/>
    </row>
    <row r="31" spans="3:19" ht="12.75">
      <c r="C31" s="118" t="s">
        <v>54</v>
      </c>
      <c r="D31" s="125">
        <v>28.2</v>
      </c>
      <c r="E31" s="125">
        <v>1.29</v>
      </c>
      <c r="G31" s="171"/>
      <c r="R31" s="161"/>
      <c r="S31" s="162"/>
    </row>
    <row r="32" spans="3:19" ht="12.75">
      <c r="C32" s="118" t="s">
        <v>16</v>
      </c>
      <c r="D32" s="125">
        <v>30.4</v>
      </c>
      <c r="E32" s="125">
        <v>1.43</v>
      </c>
      <c r="G32" s="171"/>
      <c r="R32" s="161"/>
      <c r="S32" s="162"/>
    </row>
    <row r="33" spans="3:19" ht="12.75">
      <c r="C33" s="118" t="s">
        <v>17</v>
      </c>
      <c r="D33" s="125">
        <v>27</v>
      </c>
      <c r="E33" s="125">
        <v>1.71</v>
      </c>
      <c r="G33" s="171"/>
      <c r="R33" s="161"/>
      <c r="S33" s="162"/>
    </row>
    <row r="34" spans="3:19" ht="12.75">
      <c r="C34" s="118" t="s">
        <v>18</v>
      </c>
      <c r="D34" s="125">
        <v>29</v>
      </c>
      <c r="E34" s="125">
        <v>1.55</v>
      </c>
      <c r="G34" s="171"/>
      <c r="R34" s="161"/>
      <c r="S34" s="162"/>
    </row>
    <row r="35" spans="3:19" ht="12.75">
      <c r="C35" s="118" t="s">
        <v>19</v>
      </c>
      <c r="D35" s="125">
        <v>27.3</v>
      </c>
      <c r="E35" s="125">
        <v>1.57</v>
      </c>
      <c r="G35" s="171"/>
      <c r="R35" s="161"/>
      <c r="S35" s="162"/>
    </row>
    <row r="36" spans="3:19" ht="12.75">
      <c r="C36" s="118" t="s">
        <v>20</v>
      </c>
      <c r="D36" s="125">
        <v>29.9</v>
      </c>
      <c r="E36" s="125">
        <v>1.32</v>
      </c>
      <c r="G36" s="171"/>
      <c r="R36" s="161"/>
      <c r="S36" s="162"/>
    </row>
    <row r="37" spans="3:19" ht="12.75">
      <c r="C37" s="127" t="s">
        <v>21</v>
      </c>
      <c r="D37" s="128">
        <v>30</v>
      </c>
      <c r="E37" s="128">
        <v>1.53</v>
      </c>
      <c r="G37" s="171"/>
      <c r="R37" s="161"/>
      <c r="S37" s="162"/>
    </row>
    <row r="38" spans="3:19" ht="12.75">
      <c r="C38" s="118" t="s">
        <v>22</v>
      </c>
      <c r="D38" s="125">
        <v>28.8</v>
      </c>
      <c r="E38" s="125">
        <v>1.59</v>
      </c>
      <c r="G38" s="171"/>
      <c r="R38" s="161"/>
      <c r="S38" s="162"/>
    </row>
    <row r="39" spans="3:19" ht="12.75">
      <c r="C39" s="118" t="s">
        <v>23</v>
      </c>
      <c r="D39" s="125">
        <v>31.3</v>
      </c>
      <c r="E39" s="125">
        <v>1.47</v>
      </c>
      <c r="G39" s="171"/>
      <c r="R39" s="161"/>
      <c r="S39" s="162"/>
    </row>
    <row r="40" spans="3:19" ht="12.75">
      <c r="C40" s="118" t="s">
        <v>24</v>
      </c>
      <c r="D40" s="125">
        <v>30.1</v>
      </c>
      <c r="E40" s="125">
        <v>1.41</v>
      </c>
      <c r="G40" s="171"/>
      <c r="R40" s="161"/>
      <c r="S40" s="162"/>
    </row>
    <row r="41" spans="3:19" ht="12.75">
      <c r="C41" s="127" t="s">
        <v>55</v>
      </c>
      <c r="D41" s="128">
        <v>31.2</v>
      </c>
      <c r="E41" s="128">
        <v>1.39</v>
      </c>
      <c r="G41" s="171"/>
      <c r="R41" s="161"/>
      <c r="S41" s="162"/>
    </row>
    <row r="42" spans="3:19" ht="12.75">
      <c r="C42" s="118" t="s">
        <v>50</v>
      </c>
      <c r="D42" s="125">
        <v>27</v>
      </c>
      <c r="E42" s="125">
        <v>1.21</v>
      </c>
      <c r="G42" s="171"/>
      <c r="R42" s="161"/>
      <c r="S42" s="162"/>
    </row>
    <row r="43" spans="3:19" ht="12.75">
      <c r="C43" s="118" t="s">
        <v>56</v>
      </c>
      <c r="D43" s="117">
        <v>28.3</v>
      </c>
      <c r="E43" s="117">
        <v>1.59</v>
      </c>
      <c r="G43" s="171"/>
      <c r="R43" s="161"/>
      <c r="S43" s="162"/>
    </row>
    <row r="44" spans="3:5" ht="12.75">
      <c r="C44" s="129" t="s">
        <v>87</v>
      </c>
      <c r="D44" s="117">
        <v>26.8</v>
      </c>
      <c r="E44" s="117">
        <v>1.63</v>
      </c>
    </row>
    <row r="45" spans="3:5" ht="12.75">
      <c r="C45" s="130" t="s">
        <v>91</v>
      </c>
      <c r="D45" s="157">
        <v>26.3</v>
      </c>
      <c r="E45" s="157">
        <v>1.8</v>
      </c>
    </row>
    <row r="48" spans="1:15" s="166" customFormat="1" ht="15.95" customHeight="1">
      <c r="A48" s="163"/>
      <c r="B48" s="164"/>
      <c r="C48" s="2" t="s">
        <v>125</v>
      </c>
      <c r="D48" s="165"/>
      <c r="E48" s="165"/>
      <c r="L48" s="167"/>
      <c r="M48" s="167"/>
      <c r="N48" s="167"/>
      <c r="O48" s="167"/>
    </row>
    <row r="49" spans="1:15" s="166" customFormat="1" ht="12.75">
      <c r="A49" s="168"/>
      <c r="B49" s="164"/>
      <c r="C49" s="169" t="s">
        <v>94</v>
      </c>
      <c r="L49" s="167"/>
      <c r="M49" s="167"/>
      <c r="N49" s="167"/>
      <c r="O49" s="167"/>
    </row>
    <row r="57" ht="38.25" customHeight="1"/>
    <row r="59" ht="38.25" customHeight="1"/>
  </sheetData>
  <printOptions/>
  <pageMargins left="0.7" right="0.7" top="0.75" bottom="0.75" header="0.3" footer="0.3"/>
  <pageSetup horizontalDpi="1200" verticalDpi="12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04"/>
  <sheetViews>
    <sheetView showGridLines="0" workbookViewId="0" topLeftCell="A1"/>
  </sheetViews>
  <sheetFormatPr defaultColWidth="9.140625" defaultRowHeight="12"/>
  <cols>
    <col min="1" max="1" width="11.140625" style="49" customWidth="1"/>
    <col min="2" max="2" width="5.7109375" style="49" customWidth="1"/>
    <col min="3" max="3" width="16.57421875" style="49" customWidth="1"/>
    <col min="4" max="7" width="13.00390625" style="49" customWidth="1"/>
    <col min="8" max="16384" width="9.140625" style="49" customWidth="1"/>
  </cols>
  <sheetData>
    <row r="1" spans="3:8" ht="12.75">
      <c r="C1" s="131" t="s">
        <v>57</v>
      </c>
      <c r="E1" s="132"/>
      <c r="F1" s="132"/>
      <c r="G1" s="132"/>
      <c r="H1" s="129"/>
    </row>
    <row r="2" ht="12.75">
      <c r="C2" s="131" t="s">
        <v>62</v>
      </c>
    </row>
    <row r="3" spans="3:10" ht="12.75">
      <c r="C3" s="34" t="s">
        <v>2</v>
      </c>
      <c r="D3" s="33"/>
      <c r="E3" s="33"/>
      <c r="F3" s="33"/>
      <c r="G3" s="35"/>
      <c r="H3" s="33"/>
      <c r="I3" s="33"/>
      <c r="J3" s="33"/>
    </row>
    <row r="4" spans="2:10" ht="12.75">
      <c r="B4" s="133"/>
      <c r="C4" s="34" t="s">
        <v>3</v>
      </c>
      <c r="D4" s="33"/>
      <c r="E4" s="33"/>
      <c r="F4" s="33"/>
      <c r="G4" s="33"/>
      <c r="H4" s="33"/>
      <c r="I4" s="33"/>
      <c r="J4" s="33"/>
    </row>
    <row r="5" spans="2:10" ht="12.75">
      <c r="B5" s="133"/>
      <c r="C5" s="8"/>
      <c r="D5" s="53"/>
      <c r="E5" s="53"/>
      <c r="F5" s="53"/>
      <c r="G5" s="53"/>
      <c r="H5" s="53"/>
      <c r="I5" s="53"/>
      <c r="J5" s="8"/>
    </row>
    <row r="6" spans="2:10" ht="12.75">
      <c r="B6" s="133"/>
      <c r="C6" s="17" t="s">
        <v>89</v>
      </c>
      <c r="D6" s="36"/>
      <c r="E6" s="36"/>
      <c r="F6" s="36"/>
      <c r="G6" s="36"/>
      <c r="H6" s="36"/>
      <c r="I6" s="36"/>
      <c r="J6" s="17"/>
    </row>
    <row r="7" spans="2:5" ht="12.75">
      <c r="B7" s="133"/>
      <c r="C7" s="4" t="s">
        <v>62</v>
      </c>
      <c r="D7" s="4"/>
      <c r="E7" s="4"/>
    </row>
    <row r="8" spans="2:5" ht="12.75">
      <c r="B8" s="133"/>
      <c r="C8" s="4"/>
      <c r="D8" s="4"/>
      <c r="E8" s="4"/>
    </row>
    <row r="9" spans="2:5" ht="12.75">
      <c r="B9" s="133"/>
      <c r="C9" s="4"/>
      <c r="D9" s="4"/>
      <c r="E9" s="4"/>
    </row>
    <row r="10" spans="2:9" ht="38.25">
      <c r="B10" s="133"/>
      <c r="D10" s="134" t="s">
        <v>58</v>
      </c>
      <c r="E10" s="134" t="s">
        <v>59</v>
      </c>
      <c r="F10" s="134" t="s">
        <v>60</v>
      </c>
      <c r="G10" s="134" t="s">
        <v>61</v>
      </c>
      <c r="H10" s="134"/>
      <c r="I10" s="134"/>
    </row>
    <row r="11" spans="2:12" ht="12.75">
      <c r="B11" s="133"/>
      <c r="C11" s="129" t="s">
        <v>78</v>
      </c>
      <c r="D11" s="4">
        <v>46.3</v>
      </c>
      <c r="E11" s="4">
        <v>35</v>
      </c>
      <c r="F11" s="4">
        <v>12.5</v>
      </c>
      <c r="G11" s="4">
        <v>6.1</v>
      </c>
      <c r="I11" s="4"/>
      <c r="K11" s="4"/>
      <c r="L11" s="4"/>
    </row>
    <row r="12" spans="2:12" ht="12.75">
      <c r="B12" s="133"/>
      <c r="D12" s="4"/>
      <c r="E12" s="4"/>
      <c r="F12" s="4"/>
      <c r="G12" s="4"/>
      <c r="K12" s="4"/>
      <c r="L12" s="4"/>
    </row>
    <row r="13" spans="2:12" ht="12.75">
      <c r="B13" s="133"/>
      <c r="C13" s="49" t="s">
        <v>52</v>
      </c>
      <c r="D13" s="4">
        <v>54.4</v>
      </c>
      <c r="E13" s="4">
        <v>32.8</v>
      </c>
      <c r="F13" s="4">
        <v>9.2</v>
      </c>
      <c r="G13" s="4">
        <v>3.6</v>
      </c>
      <c r="K13" s="4"/>
      <c r="L13" s="4"/>
    </row>
    <row r="14" spans="2:12" ht="12.75">
      <c r="B14" s="133"/>
      <c r="C14" s="49" t="s">
        <v>16</v>
      </c>
      <c r="D14" s="4">
        <v>54</v>
      </c>
      <c r="E14" s="4">
        <v>33</v>
      </c>
      <c r="F14" s="4">
        <v>9.6</v>
      </c>
      <c r="G14" s="4">
        <v>3.5</v>
      </c>
      <c r="K14" s="4"/>
      <c r="L14" s="4"/>
    </row>
    <row r="15" spans="2:12" ht="12.75">
      <c r="B15" s="133"/>
      <c r="C15" s="49" t="s">
        <v>17</v>
      </c>
      <c r="D15" s="4">
        <v>51.6</v>
      </c>
      <c r="E15" s="4">
        <v>30.5</v>
      </c>
      <c r="F15" s="4">
        <v>10</v>
      </c>
      <c r="G15" s="4">
        <v>7.9</v>
      </c>
      <c r="K15" s="4"/>
      <c r="L15" s="4"/>
    </row>
    <row r="16" spans="2:12" ht="12.75">
      <c r="B16" s="133"/>
      <c r="C16" s="49" t="s">
        <v>13</v>
      </c>
      <c r="D16" s="4">
        <v>51</v>
      </c>
      <c r="E16" s="4">
        <v>35.3</v>
      </c>
      <c r="F16" s="4">
        <v>9.4</v>
      </c>
      <c r="G16" s="4">
        <v>4.4</v>
      </c>
      <c r="K16" s="4"/>
      <c r="L16" s="4"/>
    </row>
    <row r="17" spans="2:12" ht="12.75">
      <c r="B17" s="133"/>
      <c r="C17" s="49" t="s">
        <v>9</v>
      </c>
      <c r="D17" s="4">
        <v>50.5</v>
      </c>
      <c r="E17" s="4">
        <v>35.4</v>
      </c>
      <c r="F17" s="4">
        <v>10.1</v>
      </c>
      <c r="G17" s="4">
        <v>4</v>
      </c>
      <c r="K17" s="4"/>
      <c r="L17" s="4"/>
    </row>
    <row r="18" spans="2:12" ht="12.75">
      <c r="B18" s="133"/>
      <c r="C18" s="49" t="s">
        <v>45</v>
      </c>
      <c r="D18" s="4">
        <v>49.7</v>
      </c>
      <c r="E18" s="4">
        <v>37</v>
      </c>
      <c r="F18" s="4">
        <v>8.8</v>
      </c>
      <c r="G18" s="4">
        <v>4.5</v>
      </c>
      <c r="K18" s="4"/>
      <c r="L18" s="4"/>
    </row>
    <row r="19" spans="2:12" ht="12.75">
      <c r="B19" s="133"/>
      <c r="C19" s="49" t="s">
        <v>10</v>
      </c>
      <c r="D19" s="4">
        <v>48.9</v>
      </c>
      <c r="E19" s="4">
        <v>36.7</v>
      </c>
      <c r="F19" s="4">
        <v>10.8</v>
      </c>
      <c r="G19" s="4">
        <v>3.6</v>
      </c>
      <c r="K19" s="4"/>
      <c r="L19" s="4"/>
    </row>
    <row r="20" spans="2:12" ht="12.75">
      <c r="B20" s="133"/>
      <c r="C20" s="49" t="s">
        <v>15</v>
      </c>
      <c r="D20" s="4">
        <v>48.4</v>
      </c>
      <c r="E20" s="4">
        <v>34.9</v>
      </c>
      <c r="F20" s="4">
        <v>11.5</v>
      </c>
      <c r="G20" s="4">
        <v>5.2</v>
      </c>
      <c r="K20" s="4"/>
      <c r="L20" s="4"/>
    </row>
    <row r="21" spans="2:12" ht="12.75">
      <c r="B21" s="133"/>
      <c r="C21" s="49" t="s">
        <v>31</v>
      </c>
      <c r="D21" s="4">
        <v>47.7</v>
      </c>
      <c r="E21" s="4">
        <v>36</v>
      </c>
      <c r="F21" s="4">
        <v>11.8</v>
      </c>
      <c r="G21" s="4">
        <v>4.4</v>
      </c>
      <c r="K21" s="4"/>
      <c r="L21" s="4"/>
    </row>
    <row r="22" spans="2:12" ht="12.75">
      <c r="B22" s="133"/>
      <c r="C22" s="49" t="s">
        <v>8</v>
      </c>
      <c r="D22" s="4">
        <v>47.2</v>
      </c>
      <c r="E22" s="4">
        <v>37.6</v>
      </c>
      <c r="F22" s="4">
        <v>11.3</v>
      </c>
      <c r="G22" s="4">
        <v>3.9</v>
      </c>
      <c r="K22" s="4"/>
      <c r="L22" s="4"/>
    </row>
    <row r="23" spans="2:12" ht="12.75">
      <c r="B23" s="133"/>
      <c r="C23" s="49" t="s">
        <v>18</v>
      </c>
      <c r="D23" s="4">
        <v>46.8</v>
      </c>
      <c r="E23" s="4">
        <v>37.7</v>
      </c>
      <c r="F23" s="4">
        <v>11.6</v>
      </c>
      <c r="G23" s="4">
        <v>3.9</v>
      </c>
      <c r="K23" s="4"/>
      <c r="L23" s="4"/>
    </row>
    <row r="24" spans="2:12" ht="12.75">
      <c r="B24" s="133"/>
      <c r="C24" s="49" t="s">
        <v>14</v>
      </c>
      <c r="D24" s="4">
        <v>46.7</v>
      </c>
      <c r="E24" s="4">
        <v>35.3</v>
      </c>
      <c r="F24" s="4">
        <v>12.7</v>
      </c>
      <c r="G24" s="4">
        <v>5.3</v>
      </c>
      <c r="K24" s="4"/>
      <c r="L24" s="4"/>
    </row>
    <row r="25" spans="2:12" ht="12.75">
      <c r="B25" s="133"/>
      <c r="C25" s="49" t="s">
        <v>5</v>
      </c>
      <c r="D25" s="4">
        <v>46.6</v>
      </c>
      <c r="E25" s="4">
        <v>34.8</v>
      </c>
      <c r="F25" s="4">
        <v>12.3</v>
      </c>
      <c r="G25" s="4">
        <v>6.3</v>
      </c>
      <c r="K25" s="4"/>
      <c r="L25" s="4"/>
    </row>
    <row r="26" spans="2:12" ht="12.75">
      <c r="B26" s="133"/>
      <c r="C26" s="49" t="s">
        <v>73</v>
      </c>
      <c r="D26" s="4">
        <v>46.3</v>
      </c>
      <c r="E26" s="4">
        <v>38.6</v>
      </c>
      <c r="F26" s="4">
        <v>10.7</v>
      </c>
      <c r="G26" s="4">
        <v>4.3</v>
      </c>
      <c r="K26" s="4"/>
      <c r="L26" s="4"/>
    </row>
    <row r="27" spans="2:12" ht="12.75">
      <c r="B27" s="133"/>
      <c r="C27" s="49" t="s">
        <v>53</v>
      </c>
      <c r="D27" s="4">
        <v>45.8</v>
      </c>
      <c r="E27" s="4">
        <v>33.1</v>
      </c>
      <c r="F27" s="4">
        <v>13.5</v>
      </c>
      <c r="G27" s="4">
        <v>7.5</v>
      </c>
      <c r="K27" s="4"/>
      <c r="L27" s="4"/>
    </row>
    <row r="28" spans="2:12" ht="12.75">
      <c r="B28" s="133"/>
      <c r="C28" s="49" t="s">
        <v>25</v>
      </c>
      <c r="D28" s="4">
        <v>45.4</v>
      </c>
      <c r="E28" s="4">
        <v>34.5</v>
      </c>
      <c r="F28" s="4">
        <v>13.2</v>
      </c>
      <c r="G28" s="4">
        <v>6.9</v>
      </c>
      <c r="K28" s="4"/>
      <c r="L28" s="4"/>
    </row>
    <row r="29" spans="2:12" ht="12.75">
      <c r="B29" s="133"/>
      <c r="C29" s="49" t="s">
        <v>12</v>
      </c>
      <c r="D29" s="4">
        <v>45.4</v>
      </c>
      <c r="E29" s="4">
        <v>38.4</v>
      </c>
      <c r="F29" s="4">
        <v>12.1</v>
      </c>
      <c r="G29" s="4">
        <v>4.1</v>
      </c>
      <c r="K29" s="4"/>
      <c r="L29" s="4"/>
    </row>
    <row r="30" spans="2:12" ht="12.75">
      <c r="B30" s="133"/>
      <c r="C30" s="49" t="s">
        <v>4</v>
      </c>
      <c r="D30" s="4">
        <v>45</v>
      </c>
      <c r="E30" s="4">
        <v>38.7</v>
      </c>
      <c r="F30" s="4">
        <v>12.8</v>
      </c>
      <c r="G30" s="4">
        <v>3.4</v>
      </c>
      <c r="K30" s="4"/>
      <c r="L30" s="4"/>
    </row>
    <row r="31" spans="2:12" ht="12.75">
      <c r="B31" s="133"/>
      <c r="C31" s="49" t="s">
        <v>64</v>
      </c>
      <c r="D31" s="4">
        <v>44.7</v>
      </c>
      <c r="E31" s="4">
        <v>34.3</v>
      </c>
      <c r="F31" s="4">
        <v>13</v>
      </c>
      <c r="G31" s="4">
        <v>7.9</v>
      </c>
      <c r="K31" s="4"/>
      <c r="L31" s="4"/>
    </row>
    <row r="32" spans="2:12" ht="12.75">
      <c r="B32" s="133"/>
      <c r="C32" s="49" t="s">
        <v>54</v>
      </c>
      <c r="D32" s="4">
        <v>44.5</v>
      </c>
      <c r="E32" s="4">
        <v>33.3</v>
      </c>
      <c r="F32" s="4">
        <v>15.4</v>
      </c>
      <c r="G32" s="4">
        <v>6.8</v>
      </c>
      <c r="K32" s="4"/>
      <c r="L32" s="4"/>
    </row>
    <row r="33" spans="2:12" ht="12.75">
      <c r="B33" s="133"/>
      <c r="C33" s="49" t="s">
        <v>20</v>
      </c>
      <c r="D33" s="4">
        <v>43.4</v>
      </c>
      <c r="E33" s="4">
        <v>33.2</v>
      </c>
      <c r="F33" s="4">
        <v>13.7</v>
      </c>
      <c r="G33" s="4">
        <v>9.8</v>
      </c>
      <c r="K33" s="4"/>
      <c r="L33" s="4"/>
    </row>
    <row r="34" spans="2:12" ht="12.75">
      <c r="B34" s="133"/>
      <c r="C34" s="49" t="s">
        <v>21</v>
      </c>
      <c r="D34" s="4">
        <v>42.8</v>
      </c>
      <c r="E34" s="4">
        <v>36.9</v>
      </c>
      <c r="F34" s="4">
        <v>13.8</v>
      </c>
      <c r="G34" s="4">
        <v>6.5</v>
      </c>
      <c r="K34" s="4"/>
      <c r="L34" s="4"/>
    </row>
    <row r="35" spans="2:12" ht="12.75">
      <c r="B35" s="133"/>
      <c r="C35" s="49" t="s">
        <v>46</v>
      </c>
      <c r="D35" s="4">
        <v>42.7</v>
      </c>
      <c r="E35" s="4">
        <v>35</v>
      </c>
      <c r="F35" s="4">
        <v>14.4</v>
      </c>
      <c r="G35" s="4">
        <v>7.8</v>
      </c>
      <c r="K35" s="4"/>
      <c r="L35" s="4"/>
    </row>
    <row r="36" spans="2:12" ht="12.75">
      <c r="B36" s="133"/>
      <c r="C36" s="49" t="s">
        <v>19</v>
      </c>
      <c r="D36" s="4">
        <v>42.7</v>
      </c>
      <c r="E36" s="4">
        <v>36.2</v>
      </c>
      <c r="F36" s="4">
        <v>12.3</v>
      </c>
      <c r="G36" s="4">
        <v>8.7</v>
      </c>
      <c r="K36" s="4"/>
      <c r="L36" s="4"/>
    </row>
    <row r="37" spans="2:12" ht="12.75">
      <c r="B37" s="133"/>
      <c r="C37" s="49" t="s">
        <v>7</v>
      </c>
      <c r="D37" s="4">
        <v>40.3</v>
      </c>
      <c r="E37" s="4">
        <v>34.3</v>
      </c>
      <c r="F37" s="4">
        <v>16.9</v>
      </c>
      <c r="G37" s="4">
        <v>8.5</v>
      </c>
      <c r="K37" s="4"/>
      <c r="L37" s="4"/>
    </row>
    <row r="38" spans="2:12" ht="12.75">
      <c r="B38" s="133"/>
      <c r="C38" s="49" t="s">
        <v>6</v>
      </c>
      <c r="D38" s="4">
        <v>39.8</v>
      </c>
      <c r="E38" s="4">
        <v>33.8</v>
      </c>
      <c r="F38" s="4">
        <v>18.1</v>
      </c>
      <c r="G38" s="4">
        <v>8.3</v>
      </c>
      <c r="K38" s="4"/>
      <c r="L38" s="4"/>
    </row>
    <row r="39" spans="2:12" ht="12.75">
      <c r="B39" s="133"/>
      <c r="C39" s="49" t="s">
        <v>11</v>
      </c>
      <c r="D39" s="4">
        <v>37.9</v>
      </c>
      <c r="E39" s="4">
        <v>36.6</v>
      </c>
      <c r="F39" s="4">
        <v>17.4</v>
      </c>
      <c r="G39" s="4">
        <v>8.1</v>
      </c>
      <c r="K39" s="4"/>
      <c r="L39" s="4"/>
    </row>
    <row r="40" spans="2:12" ht="12.75">
      <c r="B40" s="133"/>
      <c r="C40" s="8"/>
      <c r="D40" s="8"/>
      <c r="E40" s="8"/>
      <c r="F40" s="8"/>
      <c r="G40" s="8"/>
      <c r="K40" s="4"/>
      <c r="L40" s="4"/>
    </row>
    <row r="41" spans="2:12" ht="12.75">
      <c r="B41" s="133"/>
      <c r="C41" s="8" t="s">
        <v>23</v>
      </c>
      <c r="D41" s="8">
        <v>48.6</v>
      </c>
      <c r="E41" s="8">
        <v>36.3</v>
      </c>
      <c r="F41" s="8">
        <v>11.3</v>
      </c>
      <c r="G41" s="8">
        <v>3.8</v>
      </c>
      <c r="K41" s="4"/>
      <c r="L41" s="4"/>
    </row>
    <row r="42" spans="2:12" ht="12.75">
      <c r="B42" s="133"/>
      <c r="C42" s="49" t="s">
        <v>55</v>
      </c>
      <c r="D42" s="4">
        <v>48.2</v>
      </c>
      <c r="E42" s="4">
        <v>37.1</v>
      </c>
      <c r="F42" s="4">
        <v>11.4</v>
      </c>
      <c r="G42" s="4">
        <v>3.3</v>
      </c>
      <c r="K42" s="4"/>
      <c r="L42" s="4"/>
    </row>
    <row r="43" spans="2:12" ht="12.75">
      <c r="B43" s="133"/>
      <c r="C43" s="49" t="s">
        <v>24</v>
      </c>
      <c r="D43" s="4">
        <v>43.7</v>
      </c>
      <c r="E43" s="4">
        <v>37.8</v>
      </c>
      <c r="F43" s="4">
        <v>13.9</v>
      </c>
      <c r="G43" s="4">
        <v>4.6</v>
      </c>
      <c r="K43" s="4"/>
      <c r="L43" s="4"/>
    </row>
    <row r="44" spans="2:12" ht="12.75">
      <c r="B44" s="133"/>
      <c r="C44" s="49" t="s">
        <v>22</v>
      </c>
      <c r="D44" s="4">
        <v>41.5</v>
      </c>
      <c r="E44" s="4">
        <v>36</v>
      </c>
      <c r="F44" s="4">
        <v>16.7</v>
      </c>
      <c r="G44" s="4">
        <v>5.7</v>
      </c>
      <c r="K44" s="4"/>
      <c r="L44" s="4"/>
    </row>
    <row r="45" spans="2:12" ht="12.75">
      <c r="B45" s="133"/>
      <c r="C45" s="4"/>
      <c r="D45" s="4"/>
      <c r="E45" s="4"/>
      <c r="F45" s="4"/>
      <c r="G45" s="4"/>
      <c r="K45" s="4"/>
      <c r="L45" s="4"/>
    </row>
    <row r="46" spans="2:12" ht="12.75">
      <c r="B46" s="133"/>
      <c r="C46" s="49" t="s">
        <v>56</v>
      </c>
      <c r="D46" s="135">
        <v>46.3</v>
      </c>
      <c r="E46" s="135">
        <v>34.3</v>
      </c>
      <c r="F46" s="135">
        <v>13.8</v>
      </c>
      <c r="G46" s="135">
        <v>5.7</v>
      </c>
      <c r="K46" s="4"/>
      <c r="L46" s="4"/>
    </row>
    <row r="47" spans="2:14" ht="12.75">
      <c r="B47" s="133"/>
      <c r="C47" s="49" t="s">
        <v>50</v>
      </c>
      <c r="D47" s="135">
        <v>40.3</v>
      </c>
      <c r="E47" s="135">
        <v>37.6</v>
      </c>
      <c r="F47" s="135">
        <v>16.6</v>
      </c>
      <c r="G47" s="135">
        <v>5.4</v>
      </c>
      <c r="H47" s="133"/>
      <c r="K47" s="4"/>
      <c r="L47" s="4"/>
      <c r="M47" s="4"/>
      <c r="N47" s="4"/>
    </row>
    <row r="48" spans="2:8" ht="12.75">
      <c r="B48" s="133"/>
      <c r="C48" s="8" t="s">
        <v>91</v>
      </c>
      <c r="D48" s="135">
        <v>39.4</v>
      </c>
      <c r="E48" s="135">
        <v>33.8</v>
      </c>
      <c r="F48" s="135">
        <v>19.5</v>
      </c>
      <c r="G48" s="135">
        <v>7.3</v>
      </c>
      <c r="H48" s="133"/>
    </row>
    <row r="49" spans="2:9" ht="12.75">
      <c r="B49" s="133"/>
      <c r="C49" s="8" t="s">
        <v>87</v>
      </c>
      <c r="D49" s="135">
        <v>38.6</v>
      </c>
      <c r="E49" s="136">
        <v>31</v>
      </c>
      <c r="F49" s="135">
        <v>17.6</v>
      </c>
      <c r="G49" s="135">
        <v>12.8</v>
      </c>
      <c r="H49" s="50"/>
      <c r="I49" s="50"/>
    </row>
    <row r="50" spans="2:9" ht="12.75">
      <c r="B50" s="133"/>
      <c r="C50" s="4"/>
      <c r="D50" s="133"/>
      <c r="E50" s="133"/>
      <c r="F50" s="133"/>
      <c r="G50" s="133"/>
      <c r="H50" s="50"/>
      <c r="I50" s="50"/>
    </row>
    <row r="51" spans="2:9" ht="15.6" customHeight="1">
      <c r="B51" s="133"/>
      <c r="C51" s="3" t="s">
        <v>93</v>
      </c>
      <c r="D51" s="133"/>
      <c r="E51" s="133"/>
      <c r="F51" s="133"/>
      <c r="G51" s="133"/>
      <c r="H51" s="50"/>
      <c r="I51" s="50"/>
    </row>
    <row r="52" spans="2:7" ht="15.95" customHeight="1">
      <c r="B52" s="133"/>
      <c r="C52" s="6" t="s">
        <v>94</v>
      </c>
      <c r="D52" s="50"/>
      <c r="E52" s="50"/>
      <c r="F52" s="50"/>
      <c r="G52" s="50"/>
    </row>
    <row r="53" spans="2:5" ht="12.75">
      <c r="B53" s="133"/>
      <c r="C53" s="4"/>
      <c r="D53" s="4"/>
      <c r="E53" s="4"/>
    </row>
    <row r="54" spans="1:5" ht="12.75">
      <c r="A54" s="137"/>
      <c r="B54" s="133"/>
      <c r="C54" s="4"/>
      <c r="D54" s="4"/>
      <c r="E54" s="4"/>
    </row>
    <row r="55" spans="1:5" ht="12.75">
      <c r="A55" s="138"/>
      <c r="B55" s="133"/>
      <c r="C55" s="4"/>
      <c r="D55" s="4"/>
      <c r="E55" s="4"/>
    </row>
    <row r="56" ht="12.75">
      <c r="B56" s="133"/>
    </row>
    <row r="57" spans="2:5" ht="12.75">
      <c r="B57" s="133"/>
      <c r="C57" s="4"/>
      <c r="D57" s="4"/>
      <c r="E57" s="4"/>
    </row>
    <row r="58" spans="2:5" ht="12.75">
      <c r="B58" s="133"/>
      <c r="C58" s="4"/>
      <c r="D58" s="4"/>
      <c r="E58" s="4"/>
    </row>
    <row r="59" spans="2:5" ht="12.75">
      <c r="B59" s="133"/>
      <c r="C59" s="4"/>
      <c r="D59" s="4"/>
      <c r="E59" s="4"/>
    </row>
    <row r="60" spans="2:5" ht="12.75">
      <c r="B60" s="133"/>
      <c r="C60" s="4"/>
      <c r="D60" s="4"/>
      <c r="E60" s="4"/>
    </row>
    <row r="61" spans="2:5" ht="12.75">
      <c r="B61" s="133"/>
      <c r="C61" s="4"/>
      <c r="D61" s="4"/>
      <c r="E61" s="4"/>
    </row>
    <row r="62" spans="2:5" ht="12.75">
      <c r="B62" s="133"/>
      <c r="C62" s="4"/>
      <c r="D62" s="4"/>
      <c r="E62" s="4"/>
    </row>
    <row r="63" spans="2:5" ht="12.75">
      <c r="B63" s="133"/>
      <c r="C63" s="4"/>
      <c r="D63" s="4"/>
      <c r="E63" s="4"/>
    </row>
    <row r="64" spans="2:5" ht="12.75">
      <c r="B64" s="133"/>
      <c r="C64" s="4"/>
      <c r="D64" s="4"/>
      <c r="E64" s="4"/>
    </row>
    <row r="65" spans="2:5" ht="12.75">
      <c r="B65" s="133"/>
      <c r="C65" s="4"/>
      <c r="D65" s="4"/>
      <c r="E65" s="4"/>
    </row>
    <row r="66" spans="2:5" ht="12.75">
      <c r="B66" s="133"/>
      <c r="C66" s="4"/>
      <c r="D66" s="4"/>
      <c r="E66" s="4"/>
    </row>
    <row r="67" spans="2:5" ht="12.75">
      <c r="B67" s="133"/>
      <c r="C67" s="4"/>
      <c r="D67" s="4"/>
      <c r="E67" s="4"/>
    </row>
    <row r="68" spans="2:5" ht="12.75">
      <c r="B68" s="133"/>
      <c r="C68" s="4"/>
      <c r="D68" s="4"/>
      <c r="E68" s="4"/>
    </row>
    <row r="69" spans="2:5" ht="12.75">
      <c r="B69" s="133"/>
      <c r="C69" s="4"/>
      <c r="D69" s="4"/>
      <c r="E69" s="4"/>
    </row>
    <row r="70" spans="2:5" ht="12.75">
      <c r="B70" s="133"/>
      <c r="C70" s="4"/>
      <c r="D70" s="4"/>
      <c r="E70" s="4"/>
    </row>
    <row r="71" spans="2:5" ht="12.75">
      <c r="B71" s="133"/>
      <c r="C71" s="4"/>
      <c r="D71" s="4"/>
      <c r="E71" s="4"/>
    </row>
    <row r="72" spans="2:5" ht="12.75">
      <c r="B72" s="133"/>
      <c r="C72" s="4"/>
      <c r="D72" s="4"/>
      <c r="E72" s="4"/>
    </row>
    <row r="73" spans="2:5" ht="12.75">
      <c r="B73" s="133"/>
      <c r="C73" s="4"/>
      <c r="D73" s="4"/>
      <c r="E73" s="4"/>
    </row>
    <row r="74" spans="2:5" ht="12.75">
      <c r="B74" s="133"/>
      <c r="C74" s="4"/>
      <c r="D74" s="4"/>
      <c r="E74" s="4"/>
    </row>
    <row r="75" spans="2:5" ht="12.75">
      <c r="B75" s="133"/>
      <c r="C75" s="4"/>
      <c r="D75" s="4"/>
      <c r="E75" s="4"/>
    </row>
    <row r="76" spans="3:5" ht="12.75">
      <c r="C76" s="4"/>
      <c r="D76" s="4"/>
      <c r="E76" s="4"/>
    </row>
    <row r="77" ht="12.75">
      <c r="B77" s="133"/>
    </row>
    <row r="78" spans="3:5" ht="12.75">
      <c r="C78" s="4"/>
      <c r="D78" s="4"/>
      <c r="E78" s="4"/>
    </row>
    <row r="79" ht="12.75"/>
    <row r="80" ht="12.75"/>
    <row r="81" ht="12.75"/>
    <row r="82" ht="12.75">
      <c r="E82" s="4"/>
    </row>
    <row r="83" ht="12.75">
      <c r="E83" s="4"/>
    </row>
    <row r="84" ht="12.75">
      <c r="E84" s="4"/>
    </row>
    <row r="85" ht="12.75">
      <c r="E85" s="4"/>
    </row>
    <row r="86" ht="12.75">
      <c r="E86" s="4"/>
    </row>
    <row r="87" ht="12.75">
      <c r="E87" s="4"/>
    </row>
    <row r="88" ht="12.75">
      <c r="E88" s="4"/>
    </row>
    <row r="89" ht="12.75">
      <c r="E89" s="4"/>
    </row>
    <row r="90" ht="12.75">
      <c r="E90" s="4"/>
    </row>
    <row r="91" ht="12.75">
      <c r="E91" s="4"/>
    </row>
    <row r="92" ht="12.75">
      <c r="E92" s="4"/>
    </row>
    <row r="93" ht="12.75">
      <c r="E93" s="4"/>
    </row>
    <row r="94" ht="12.75">
      <c r="E94" s="4"/>
    </row>
    <row r="95" ht="12">
      <c r="E95" s="4"/>
    </row>
    <row r="96" ht="12">
      <c r="E96" s="4"/>
    </row>
    <row r="97" ht="12">
      <c r="E97" s="4"/>
    </row>
    <row r="98" ht="12">
      <c r="E98" s="4"/>
    </row>
    <row r="99" ht="40.35" customHeight="1">
      <c r="E99" s="4"/>
    </row>
    <row r="100" ht="12">
      <c r="E100" s="4"/>
    </row>
    <row r="101" ht="12">
      <c r="E101" s="4"/>
    </row>
    <row r="102" ht="12">
      <c r="E102" s="4"/>
    </row>
    <row r="103" ht="12">
      <c r="E103" s="4"/>
    </row>
    <row r="104" ht="12">
      <c r="E104" s="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04"/>
  <sheetViews>
    <sheetView showGridLines="0" workbookViewId="0" topLeftCell="A1"/>
  </sheetViews>
  <sheetFormatPr defaultColWidth="9.140625" defaultRowHeight="12"/>
  <cols>
    <col min="1" max="1" width="11.140625" style="49" customWidth="1"/>
    <col min="2" max="2" width="5.7109375" style="49" customWidth="1"/>
    <col min="3" max="3" width="16.57421875" style="49" customWidth="1"/>
    <col min="4" max="6" width="13.00390625" style="49" customWidth="1"/>
    <col min="7" max="16384" width="9.140625" style="49" customWidth="1"/>
  </cols>
  <sheetData>
    <row r="1" spans="3:7" ht="12.75">
      <c r="C1" s="131" t="s">
        <v>57</v>
      </c>
      <c r="D1" s="132"/>
      <c r="E1" s="132"/>
      <c r="F1" s="132"/>
      <c r="G1" s="129"/>
    </row>
    <row r="2" ht="12.75">
      <c r="C2" s="131" t="s">
        <v>62</v>
      </c>
    </row>
    <row r="3" spans="3:9" ht="12.75">
      <c r="C3" s="34" t="s">
        <v>2</v>
      </c>
      <c r="D3" s="33"/>
      <c r="E3" s="33"/>
      <c r="F3" s="35"/>
      <c r="G3" s="33"/>
      <c r="H3" s="33"/>
      <c r="I3" s="33"/>
    </row>
    <row r="4" spans="2:9" ht="12.75">
      <c r="B4" s="133"/>
      <c r="C4" s="34" t="s">
        <v>3</v>
      </c>
      <c r="D4" s="33"/>
      <c r="E4" s="33"/>
      <c r="F4" s="33"/>
      <c r="G4" s="33"/>
      <c r="H4" s="33"/>
      <c r="I4" s="33"/>
    </row>
    <row r="5" spans="2:9" ht="12.75">
      <c r="B5" s="133"/>
      <c r="C5" s="8"/>
      <c r="D5" s="53"/>
      <c r="E5" s="53"/>
      <c r="F5" s="53"/>
      <c r="G5" s="53"/>
      <c r="H5" s="53"/>
      <c r="I5" s="8"/>
    </row>
    <row r="6" spans="2:9" ht="12.75">
      <c r="B6" s="133"/>
      <c r="C6" s="17" t="s">
        <v>90</v>
      </c>
      <c r="D6" s="36"/>
      <c r="E6" s="36"/>
      <c r="F6" s="36"/>
      <c r="G6" s="36"/>
      <c r="H6" s="36"/>
      <c r="I6" s="17"/>
    </row>
    <row r="7" spans="2:4" ht="12.75">
      <c r="B7" s="133"/>
      <c r="C7" s="4" t="s">
        <v>62</v>
      </c>
      <c r="D7" s="4"/>
    </row>
    <row r="8" spans="2:3" ht="12.75">
      <c r="B8" s="133"/>
      <c r="C8" s="4"/>
    </row>
    <row r="9" spans="2:10" ht="12.75">
      <c r="B9" s="133"/>
      <c r="C9" s="4"/>
      <c r="D9" s="4"/>
      <c r="J9" s="139"/>
    </row>
    <row r="10" spans="2:13" ht="25.5">
      <c r="B10" s="133"/>
      <c r="D10" s="134" t="s">
        <v>80</v>
      </c>
      <c r="E10" s="134" t="s">
        <v>81</v>
      </c>
      <c r="F10" s="134"/>
      <c r="G10" s="134"/>
      <c r="H10" s="134"/>
      <c r="J10" s="139"/>
      <c r="K10" s="139"/>
      <c r="L10" s="139"/>
      <c r="M10" s="139"/>
    </row>
    <row r="11" spans="2:13" ht="12.75">
      <c r="B11" s="133"/>
      <c r="C11" s="49" t="s">
        <v>78</v>
      </c>
      <c r="D11" s="172">
        <v>21.72125390094468</v>
      </c>
      <c r="E11" s="172">
        <v>78.21273259064485</v>
      </c>
      <c r="F11" s="134"/>
      <c r="G11" s="134"/>
      <c r="H11" s="134"/>
      <c r="J11" s="139"/>
      <c r="K11" s="139"/>
      <c r="L11" s="139"/>
      <c r="M11" s="139"/>
    </row>
    <row r="12" spans="2:13" ht="12.75">
      <c r="B12" s="133"/>
      <c r="D12" s="134"/>
      <c r="E12" s="134"/>
      <c r="F12" s="134"/>
      <c r="G12" s="134"/>
      <c r="H12" s="134"/>
      <c r="J12" s="139"/>
      <c r="K12" s="139"/>
      <c r="L12" s="139"/>
      <c r="M12" s="139"/>
    </row>
    <row r="13" spans="2:13" ht="12.75">
      <c r="B13" s="133"/>
      <c r="C13" s="140" t="s">
        <v>52</v>
      </c>
      <c r="D13" s="141">
        <v>65.78906851424172</v>
      </c>
      <c r="E13" s="141">
        <v>34.103156274056964</v>
      </c>
      <c r="F13" s="141"/>
      <c r="J13" s="142"/>
      <c r="K13" s="142"/>
      <c r="L13" s="142"/>
      <c r="M13" s="142"/>
    </row>
    <row r="14" spans="2:13" ht="12.75">
      <c r="B14" s="133"/>
      <c r="C14" s="140" t="s">
        <v>31</v>
      </c>
      <c r="D14" s="141">
        <v>41.01206237128567</v>
      </c>
      <c r="E14" s="141">
        <v>58.93890359909777</v>
      </c>
      <c r="F14" s="141"/>
      <c r="J14" s="142"/>
      <c r="K14" s="142"/>
      <c r="L14" s="142"/>
      <c r="M14" s="142"/>
    </row>
    <row r="15" spans="2:13" ht="12.75">
      <c r="B15" s="133"/>
      <c r="C15" s="140" t="s">
        <v>15</v>
      </c>
      <c r="D15" s="141">
        <v>33.380129981725105</v>
      </c>
      <c r="E15" s="141">
        <v>66.56177762716787</v>
      </c>
      <c r="F15" s="141"/>
      <c r="J15" s="142"/>
      <c r="K15" s="142"/>
      <c r="L15" s="142"/>
      <c r="M15" s="142"/>
    </row>
    <row r="16" spans="2:13" ht="12.75">
      <c r="B16" s="133"/>
      <c r="C16" s="140" t="s">
        <v>64</v>
      </c>
      <c r="D16" s="141">
        <v>33.32310793636882</v>
      </c>
      <c r="E16" s="141">
        <v>66.25969586747885</v>
      </c>
      <c r="F16" s="141"/>
      <c r="J16" s="142"/>
      <c r="K16" s="142"/>
      <c r="L16" s="142"/>
      <c r="M16" s="142"/>
    </row>
    <row r="17" spans="2:13" ht="12.75">
      <c r="B17" s="133"/>
      <c r="C17" s="140" t="s">
        <v>13</v>
      </c>
      <c r="D17" s="141">
        <v>33.04711069853795</v>
      </c>
      <c r="E17" s="141">
        <v>66.95288930146206</v>
      </c>
      <c r="F17" s="141"/>
      <c r="J17" s="142"/>
      <c r="K17" s="142"/>
      <c r="L17" s="142"/>
      <c r="M17" s="142"/>
    </row>
    <row r="18" spans="2:13" ht="12.75">
      <c r="B18" s="133"/>
      <c r="C18" s="140" t="s">
        <v>5</v>
      </c>
      <c r="D18" s="141">
        <v>30.3575029878766</v>
      </c>
      <c r="E18" s="141">
        <v>69.47872212273913</v>
      </c>
      <c r="F18" s="141"/>
      <c r="J18" s="142"/>
      <c r="K18" s="142"/>
      <c r="L18" s="142"/>
      <c r="M18" s="142"/>
    </row>
    <row r="19" spans="2:13" ht="12.75">
      <c r="B19" s="133"/>
      <c r="C19" s="140" t="s">
        <v>21</v>
      </c>
      <c r="D19" s="141">
        <v>29.72578150361869</v>
      </c>
      <c r="E19" s="141">
        <v>69.98109496438597</v>
      </c>
      <c r="F19" s="141"/>
      <c r="J19" s="142"/>
      <c r="K19" s="142"/>
      <c r="L19" s="142"/>
      <c r="M19" s="142"/>
    </row>
    <row r="20" spans="2:13" ht="12.75">
      <c r="B20" s="133"/>
      <c r="C20" s="140" t="s">
        <v>9</v>
      </c>
      <c r="D20" s="141">
        <v>29.436210085669785</v>
      </c>
      <c r="E20" s="141">
        <v>70.56378991433021</v>
      </c>
      <c r="F20" s="141"/>
      <c r="J20" s="142"/>
      <c r="K20" s="142"/>
      <c r="L20" s="142"/>
      <c r="M20" s="142"/>
    </row>
    <row r="21" spans="2:13" ht="12.75">
      <c r="B21" s="133"/>
      <c r="C21" s="140" t="s">
        <v>16</v>
      </c>
      <c r="D21" s="141">
        <v>24.457697410094298</v>
      </c>
      <c r="E21" s="141">
        <v>75.5423025899057</v>
      </c>
      <c r="F21" s="141"/>
      <c r="J21" s="142"/>
      <c r="K21" s="142"/>
      <c r="L21" s="142"/>
      <c r="M21" s="142"/>
    </row>
    <row r="22" spans="2:13" ht="12.75">
      <c r="B22" s="133"/>
      <c r="C22" s="140" t="s">
        <v>7</v>
      </c>
      <c r="D22" s="141">
        <v>24.40131591038577</v>
      </c>
      <c r="E22" s="141">
        <v>75.59868408961424</v>
      </c>
      <c r="F22" s="141"/>
      <c r="J22" s="142"/>
      <c r="K22" s="142"/>
      <c r="L22" s="142"/>
      <c r="M22" s="142"/>
    </row>
    <row r="23" spans="2:13" ht="12.75">
      <c r="B23" s="133"/>
      <c r="C23" s="140" t="s">
        <v>46</v>
      </c>
      <c r="D23" s="141">
        <v>24.361040723545937</v>
      </c>
      <c r="E23" s="141">
        <v>75.63895927645406</v>
      </c>
      <c r="F23" s="141"/>
      <c r="J23" s="142"/>
      <c r="K23" s="142"/>
      <c r="L23" s="142"/>
      <c r="M23" s="142"/>
    </row>
    <row r="24" spans="2:13" ht="12.75">
      <c r="B24" s="133"/>
      <c r="C24" s="140" t="s">
        <v>10</v>
      </c>
      <c r="D24" s="141">
        <v>21.534425029173754</v>
      </c>
      <c r="E24" s="141">
        <v>78.46557497082625</v>
      </c>
      <c r="F24" s="141"/>
      <c r="J24" s="142"/>
      <c r="K24" s="142"/>
      <c r="L24" s="142"/>
      <c r="M24" s="142"/>
    </row>
    <row r="25" spans="3:13" ht="12.75">
      <c r="C25" s="140" t="s">
        <v>14</v>
      </c>
      <c r="D25" s="141">
        <v>20.786966281402236</v>
      </c>
      <c r="E25" s="141">
        <v>79.21303371859777</v>
      </c>
      <c r="F25" s="141"/>
      <c r="J25" s="142"/>
      <c r="K25" s="142"/>
      <c r="L25" s="142"/>
      <c r="M25" s="142"/>
    </row>
    <row r="26" spans="2:13" ht="12.75">
      <c r="B26" s="133"/>
      <c r="C26" s="140" t="s">
        <v>4</v>
      </c>
      <c r="D26" s="141">
        <v>19.462604826287865</v>
      </c>
      <c r="E26" s="141">
        <v>80.52712647612528</v>
      </c>
      <c r="F26" s="141"/>
      <c r="J26" s="142"/>
      <c r="K26" s="142"/>
      <c r="L26" s="142"/>
      <c r="M26" s="142"/>
    </row>
    <row r="27" spans="2:13" ht="12.75">
      <c r="B27" s="133"/>
      <c r="C27" s="49" t="s">
        <v>18</v>
      </c>
      <c r="D27" s="141">
        <v>17.96675554547002</v>
      </c>
      <c r="E27" s="141">
        <v>82.03324445452999</v>
      </c>
      <c r="F27" s="141"/>
      <c r="J27" s="142"/>
      <c r="K27" s="142"/>
      <c r="L27" s="142"/>
      <c r="M27" s="142"/>
    </row>
    <row r="28" spans="2:13" ht="12.75">
      <c r="B28" s="140"/>
      <c r="C28" s="140" t="s">
        <v>8</v>
      </c>
      <c r="D28" s="141">
        <v>17.387811014080427</v>
      </c>
      <c r="E28" s="141">
        <v>82.61218898591957</v>
      </c>
      <c r="F28" s="141"/>
      <c r="J28" s="142"/>
      <c r="K28" s="142"/>
      <c r="L28" s="142"/>
      <c r="M28" s="142"/>
    </row>
    <row r="29" spans="2:13" ht="12.75">
      <c r="B29" s="133"/>
      <c r="C29" s="140" t="s">
        <v>20</v>
      </c>
      <c r="D29" s="141">
        <v>15.238815599208028</v>
      </c>
      <c r="E29" s="141">
        <v>84.3585237258348</v>
      </c>
      <c r="F29" s="141"/>
      <c r="J29" s="142"/>
      <c r="K29" s="142"/>
      <c r="L29" s="142"/>
      <c r="M29" s="142"/>
    </row>
    <row r="30" spans="2:13" ht="12.75">
      <c r="B30" s="133"/>
      <c r="C30" s="140" t="s">
        <v>25</v>
      </c>
      <c r="D30" s="141">
        <v>11.516099518932798</v>
      </c>
      <c r="E30" s="141">
        <v>87.75492134698817</v>
      </c>
      <c r="F30" s="141"/>
      <c r="J30" s="142"/>
      <c r="K30" s="142"/>
      <c r="L30" s="142"/>
      <c r="M30" s="142"/>
    </row>
    <row r="31" spans="2:13" ht="12.75">
      <c r="B31" s="133"/>
      <c r="C31" s="140" t="s">
        <v>73</v>
      </c>
      <c r="D31" s="141">
        <v>10.694083850778387</v>
      </c>
      <c r="E31" s="141">
        <v>89.30591614922162</v>
      </c>
      <c r="F31" s="141"/>
      <c r="J31" s="142"/>
      <c r="K31" s="142"/>
      <c r="L31" s="142"/>
      <c r="M31" s="142"/>
    </row>
    <row r="32" spans="2:13" ht="12.75">
      <c r="B32" s="133"/>
      <c r="C32" s="140" t="s">
        <v>6</v>
      </c>
      <c r="D32" s="141">
        <v>9.720075562424867</v>
      </c>
      <c r="E32" s="141">
        <v>90.27133779838572</v>
      </c>
      <c r="F32" s="141"/>
      <c r="J32" s="142"/>
      <c r="K32" s="142"/>
      <c r="L32" s="142"/>
      <c r="M32" s="142"/>
    </row>
    <row r="33" spans="2:13" ht="12.75">
      <c r="B33" s="133"/>
      <c r="C33" s="140" t="s">
        <v>54</v>
      </c>
      <c r="D33" s="141">
        <v>5.953161254801201</v>
      </c>
      <c r="E33" s="141">
        <v>94.04159511293473</v>
      </c>
      <c r="F33" s="141"/>
      <c r="J33" s="142"/>
      <c r="K33" s="142"/>
      <c r="L33" s="142"/>
      <c r="M33" s="142"/>
    </row>
    <row r="34" spans="2:13" ht="12.75">
      <c r="B34" s="133"/>
      <c r="C34" s="140" t="s">
        <v>11</v>
      </c>
      <c r="D34" s="141">
        <v>4.832643851071832</v>
      </c>
      <c r="E34" s="141">
        <v>95.08587188165977</v>
      </c>
      <c r="F34" s="141"/>
      <c r="J34" s="142"/>
      <c r="K34" s="142"/>
      <c r="L34" s="142"/>
      <c r="M34" s="142"/>
    </row>
    <row r="35" spans="2:13" ht="12.75">
      <c r="B35" s="133"/>
      <c r="C35" s="140" t="s">
        <v>53</v>
      </c>
      <c r="D35" s="141">
        <v>4.622556290356757</v>
      </c>
      <c r="E35" s="141">
        <v>95.37744370964325</v>
      </c>
      <c r="F35" s="141"/>
      <c r="J35" s="142"/>
      <c r="K35" s="142"/>
      <c r="L35" s="142"/>
      <c r="M35" s="142"/>
    </row>
    <row r="36" spans="2:13" ht="12.75">
      <c r="B36" s="133"/>
      <c r="C36" s="140" t="s">
        <v>17</v>
      </c>
      <c r="D36" s="141">
        <v>4.565372293570776</v>
      </c>
      <c r="E36" s="141">
        <v>95.42957813648427</v>
      </c>
      <c r="F36" s="141"/>
      <c r="J36" s="142"/>
      <c r="K36" s="142"/>
      <c r="L36" s="142"/>
      <c r="M36" s="142"/>
    </row>
    <row r="37" spans="2:13" ht="12.75">
      <c r="B37" s="133"/>
      <c r="C37" s="140" t="s">
        <v>12</v>
      </c>
      <c r="D37" s="141">
        <v>3.520935290918978</v>
      </c>
      <c r="E37" s="141">
        <v>96.47906470908102</v>
      </c>
      <c r="F37" s="141"/>
      <c r="J37" s="142"/>
      <c r="K37" s="142"/>
      <c r="L37" s="142"/>
      <c r="M37" s="142"/>
    </row>
    <row r="38" spans="2:13" ht="12.75">
      <c r="B38" s="133"/>
      <c r="C38" s="140" t="s">
        <v>45</v>
      </c>
      <c r="D38" s="141">
        <v>2.1220580959785145</v>
      </c>
      <c r="E38" s="141">
        <v>97.81610007774401</v>
      </c>
      <c r="F38" s="141"/>
      <c r="J38" s="142"/>
      <c r="K38" s="142"/>
      <c r="L38" s="142"/>
      <c r="M38" s="142"/>
    </row>
    <row r="39" spans="2:13" ht="12.75">
      <c r="B39" s="133"/>
      <c r="C39" s="140" t="s">
        <v>19</v>
      </c>
      <c r="D39" s="141">
        <v>2.1151363256626414</v>
      </c>
      <c r="E39" s="141">
        <v>97.88486367433737</v>
      </c>
      <c r="F39" s="141"/>
      <c r="J39" s="142"/>
      <c r="K39" s="142"/>
      <c r="L39" s="142"/>
      <c r="M39" s="142"/>
    </row>
    <row r="40" spans="2:13" ht="12.75">
      <c r="B40" s="133"/>
      <c r="D40" s="141"/>
      <c r="E40" s="141"/>
      <c r="F40" s="4"/>
      <c r="J40" s="142"/>
      <c r="K40" s="142"/>
      <c r="L40" s="142"/>
      <c r="M40" s="142"/>
    </row>
    <row r="41" spans="2:13" ht="12.75">
      <c r="B41" s="133"/>
      <c r="C41" s="140" t="s">
        <v>23</v>
      </c>
      <c r="D41" s="141">
        <v>68.4065934065934</v>
      </c>
      <c r="E41" s="141">
        <v>28.846153846153843</v>
      </c>
      <c r="F41" s="141"/>
      <c r="J41" s="142"/>
      <c r="K41" s="142"/>
      <c r="L41" s="142"/>
      <c r="M41" s="142"/>
    </row>
    <row r="42" spans="2:13" ht="12.75">
      <c r="B42" s="133"/>
      <c r="C42" s="49" t="s">
        <v>55</v>
      </c>
      <c r="D42" s="141">
        <v>44.55937162350828</v>
      </c>
      <c r="E42" s="141">
        <v>55.44062837649173</v>
      </c>
      <c r="F42" s="141"/>
      <c r="J42" s="142"/>
      <c r="K42" s="142"/>
      <c r="L42" s="142"/>
      <c r="M42" s="142"/>
    </row>
    <row r="43" spans="2:13" ht="12.75">
      <c r="B43" s="133"/>
      <c r="C43" s="140" t="s">
        <v>24</v>
      </c>
      <c r="D43" s="141">
        <v>27.34848484848485</v>
      </c>
      <c r="E43" s="141">
        <v>72.65151515151516</v>
      </c>
      <c r="F43" s="141"/>
      <c r="J43" s="142"/>
      <c r="K43" s="142"/>
      <c r="L43" s="142"/>
      <c r="M43" s="142"/>
    </row>
    <row r="44" spans="2:13" ht="12.75">
      <c r="B44" s="133"/>
      <c r="C44" s="140" t="s">
        <v>22</v>
      </c>
      <c r="D44" s="141">
        <v>23.639262127078116</v>
      </c>
      <c r="E44" s="141">
        <v>76.15577317239809</v>
      </c>
      <c r="F44" s="141"/>
      <c r="J44" s="142"/>
      <c r="K44" s="142"/>
      <c r="L44" s="142"/>
      <c r="M44" s="142"/>
    </row>
    <row r="45" spans="2:13" ht="12.75">
      <c r="B45" s="133"/>
      <c r="D45" s="141"/>
      <c r="E45" s="141"/>
      <c r="F45" s="141"/>
      <c r="J45" s="142"/>
      <c r="K45" s="142"/>
      <c r="L45" s="142"/>
      <c r="M45" s="142"/>
    </row>
    <row r="46" spans="3:15" ht="12.75">
      <c r="C46" s="141" t="s">
        <v>56</v>
      </c>
      <c r="D46" s="143">
        <v>6.9330143540669855</v>
      </c>
      <c r="E46" s="141">
        <v>92.74162679425837</v>
      </c>
      <c r="F46" s="141"/>
      <c r="J46" s="142"/>
      <c r="K46" s="142"/>
      <c r="L46" s="142"/>
      <c r="M46" s="142"/>
      <c r="O46" s="4"/>
    </row>
    <row r="47" spans="3:15" ht="12.75">
      <c r="C47" s="141" t="s">
        <v>91</v>
      </c>
      <c r="D47" s="141">
        <v>4.466079066140504</v>
      </c>
      <c r="E47" s="141">
        <v>95.01405987854156</v>
      </c>
      <c r="F47" s="141"/>
      <c r="J47" s="142"/>
      <c r="K47" s="142"/>
      <c r="L47" s="142"/>
      <c r="M47" s="142"/>
      <c r="O47" s="4"/>
    </row>
    <row r="48" spans="3:15" ht="12.75">
      <c r="C48" s="141" t="s">
        <v>87</v>
      </c>
      <c r="D48" s="141">
        <v>3.3788539237976623</v>
      </c>
      <c r="E48" s="141">
        <v>95.63600905584599</v>
      </c>
      <c r="F48" s="141"/>
      <c r="J48" s="142"/>
      <c r="K48" s="142"/>
      <c r="L48" s="142"/>
      <c r="M48" s="142"/>
      <c r="O48" s="4"/>
    </row>
    <row r="49" spans="2:15" ht="12.75">
      <c r="B49" s="133"/>
      <c r="D49" s="141"/>
      <c r="E49" s="141"/>
      <c r="F49" s="141"/>
      <c r="G49" s="133"/>
      <c r="J49" s="139"/>
      <c r="K49" s="142"/>
      <c r="L49" s="142"/>
      <c r="M49" s="142"/>
      <c r="O49" s="4"/>
    </row>
    <row r="50" spans="2:15" ht="12.75">
      <c r="B50" s="133"/>
      <c r="D50" s="141"/>
      <c r="E50" s="141"/>
      <c r="F50" s="141"/>
      <c r="G50" s="133"/>
      <c r="O50" s="4"/>
    </row>
    <row r="51" spans="2:15" ht="12.75">
      <c r="B51" s="133"/>
      <c r="C51" s="4" t="s">
        <v>101</v>
      </c>
      <c r="D51" s="133"/>
      <c r="E51" s="133"/>
      <c r="F51" s="133"/>
      <c r="G51" s="133"/>
      <c r="O51" s="4"/>
    </row>
    <row r="52" spans="2:15" ht="12.75">
      <c r="B52" s="133"/>
      <c r="C52" s="5" t="s">
        <v>96</v>
      </c>
      <c r="D52" s="50"/>
      <c r="E52" s="50"/>
      <c r="F52" s="50"/>
      <c r="G52" s="133"/>
      <c r="O52" s="4"/>
    </row>
    <row r="53" spans="2:15" ht="12.75">
      <c r="B53" s="133"/>
      <c r="C53" s="4"/>
      <c r="D53" s="4"/>
      <c r="G53" s="50"/>
      <c r="H53" s="50"/>
      <c r="O53" s="4"/>
    </row>
    <row r="54" spans="2:4" ht="12.75">
      <c r="B54" s="133"/>
      <c r="C54" s="4"/>
      <c r="D54" s="4"/>
    </row>
    <row r="55" spans="1:4" ht="12.75">
      <c r="A55" s="137"/>
      <c r="B55" s="133"/>
      <c r="C55" s="4"/>
      <c r="D55" s="4"/>
    </row>
    <row r="56" spans="1:2" ht="12.75">
      <c r="A56" s="138"/>
      <c r="B56" s="133"/>
    </row>
    <row r="57" spans="2:4" ht="12.75">
      <c r="B57" s="133"/>
      <c r="C57" s="4"/>
      <c r="D57" s="4"/>
    </row>
    <row r="58" spans="2:4" ht="12.75">
      <c r="B58" s="133"/>
      <c r="C58" s="4"/>
      <c r="D58" s="4"/>
    </row>
    <row r="59" spans="2:4" ht="12.75">
      <c r="B59" s="133"/>
      <c r="C59" s="4"/>
      <c r="D59" s="4"/>
    </row>
    <row r="60" spans="2:4" ht="12.75">
      <c r="B60" s="133"/>
      <c r="C60" s="4"/>
      <c r="D60" s="4"/>
    </row>
    <row r="61" spans="2:4" ht="12.75">
      <c r="B61" s="133"/>
      <c r="C61" s="4"/>
      <c r="D61" s="4"/>
    </row>
    <row r="62" spans="2:4" ht="12.75">
      <c r="B62" s="133"/>
      <c r="C62" s="4"/>
      <c r="D62" s="4"/>
    </row>
    <row r="63" spans="2:4" ht="12.75">
      <c r="B63" s="133"/>
      <c r="C63" s="4"/>
      <c r="D63" s="4"/>
    </row>
    <row r="64" spans="2:4" ht="12.75">
      <c r="B64" s="133"/>
      <c r="C64" s="4"/>
      <c r="D64" s="4"/>
    </row>
    <row r="65" spans="2:4" ht="12.75">
      <c r="B65" s="133"/>
      <c r="C65" s="4"/>
      <c r="D65" s="4"/>
    </row>
    <row r="66" spans="2:4" ht="12.75">
      <c r="B66" s="133"/>
      <c r="C66" s="4"/>
      <c r="D66" s="4"/>
    </row>
    <row r="67" spans="2:4" ht="12.75">
      <c r="B67" s="133"/>
      <c r="C67" s="4"/>
      <c r="D67" s="4"/>
    </row>
    <row r="68" spans="2:4" ht="12.75">
      <c r="B68" s="133"/>
      <c r="C68" s="4"/>
      <c r="D68" s="4"/>
    </row>
    <row r="69" spans="2:4" ht="12.75">
      <c r="B69" s="133"/>
      <c r="C69" s="4"/>
      <c r="D69" s="4"/>
    </row>
    <row r="70" spans="2:4" ht="12.75">
      <c r="B70" s="133"/>
      <c r="C70" s="4"/>
      <c r="D70" s="4"/>
    </row>
    <row r="71" spans="2:4" ht="12.75">
      <c r="B71" s="133"/>
      <c r="C71" s="4"/>
      <c r="D71" s="4"/>
    </row>
    <row r="72" spans="2:4" ht="12.75">
      <c r="B72" s="133"/>
      <c r="C72" s="4"/>
      <c r="D72" s="4"/>
    </row>
    <row r="73" spans="2:4" ht="12.75">
      <c r="B73" s="133"/>
      <c r="C73" s="4"/>
      <c r="D73" s="4"/>
    </row>
    <row r="74" spans="2:4" ht="12.75">
      <c r="B74" s="133"/>
      <c r="C74" s="4"/>
      <c r="D74" s="4"/>
    </row>
    <row r="75" spans="2:4" ht="12.75">
      <c r="B75" s="133"/>
      <c r="C75" s="4"/>
      <c r="D75" s="4"/>
    </row>
    <row r="76" spans="2:4" ht="12.75">
      <c r="B76" s="133"/>
      <c r="C76" s="4"/>
      <c r="D76" s="4"/>
    </row>
    <row r="77" ht="12.75">
      <c r="B77" s="133"/>
    </row>
    <row r="78" spans="3:4" ht="12.75">
      <c r="C78" s="4"/>
      <c r="D78" s="4"/>
    </row>
    <row r="79" ht="12.75">
      <c r="B79" s="133"/>
    </row>
    <row r="80" ht="12.75"/>
    <row r="81" ht="12.75"/>
    <row r="82" ht="12.75">
      <c r="D82" s="4"/>
    </row>
    <row r="83" ht="12.75">
      <c r="D83" s="4"/>
    </row>
    <row r="84" ht="12.75">
      <c r="D84" s="4"/>
    </row>
    <row r="85" ht="12.75">
      <c r="D85" s="4"/>
    </row>
    <row r="86" ht="12.75">
      <c r="D86" s="4"/>
    </row>
    <row r="87" ht="12.75">
      <c r="D87" s="4"/>
    </row>
    <row r="88" ht="12.75">
      <c r="D88" s="4"/>
    </row>
    <row r="89" ht="12.75">
      <c r="D89" s="4"/>
    </row>
    <row r="90" ht="12.75">
      <c r="D90" s="4"/>
    </row>
    <row r="91" ht="12.75">
      <c r="D91" s="4"/>
    </row>
    <row r="92" ht="12.75">
      <c r="D92" s="4"/>
    </row>
    <row r="93" ht="12.75">
      <c r="D93" s="4"/>
    </row>
    <row r="94" ht="12">
      <c r="D94" s="4"/>
    </row>
    <row r="95" ht="12">
      <c r="D95" s="4"/>
    </row>
    <row r="96" ht="12">
      <c r="D96" s="4"/>
    </row>
    <row r="97" ht="12">
      <c r="D97" s="4"/>
    </row>
    <row r="98" ht="12">
      <c r="D98" s="4"/>
    </row>
    <row r="99" ht="12">
      <c r="D99" s="4"/>
    </row>
    <row r="100" ht="12">
      <c r="D100" s="4"/>
    </row>
    <row r="101" ht="40.35" customHeight="1">
      <c r="D101" s="4"/>
    </row>
    <row r="102" ht="12">
      <c r="D102" s="4"/>
    </row>
    <row r="103" ht="12">
      <c r="D103" s="4"/>
    </row>
    <row r="104" ht="12">
      <c r="D104" s="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MAPHOSA Tomupeishe Anne (ESTAT-EXT)</cp:lastModifiedBy>
  <cp:lastPrinted>2011-11-30T16:52:37Z</cp:lastPrinted>
  <dcterms:created xsi:type="dcterms:W3CDTF">2006-08-02T08:11:59Z</dcterms:created>
  <dcterms:modified xsi:type="dcterms:W3CDTF">2024-03-06T15:28:10Z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6bd9ddd1-4d20-43f6-abfa-fc3c07406f94_Enabled">
    <vt:lpwstr>true</vt:lpwstr>
  </property>
  <property fmtid="{D5CDD505-2E9C-101B-9397-08002B2CF9AE}" pid="4" name="MSIP_Label_6bd9ddd1-4d20-43f6-abfa-fc3c07406f94_SetDate">
    <vt:lpwstr>2024-02-20T09:14:18Z</vt:lpwstr>
  </property>
  <property fmtid="{D5CDD505-2E9C-101B-9397-08002B2CF9AE}" pid="5" name="MSIP_Label_6bd9ddd1-4d20-43f6-abfa-fc3c07406f94_Method">
    <vt:lpwstr>Standard</vt:lpwstr>
  </property>
  <property fmtid="{D5CDD505-2E9C-101B-9397-08002B2CF9AE}" pid="6" name="MSIP_Label_6bd9ddd1-4d20-43f6-abfa-fc3c07406f94_Name">
    <vt:lpwstr>Commission Use</vt:lpwstr>
  </property>
  <property fmtid="{D5CDD505-2E9C-101B-9397-08002B2CF9AE}" pid="7" name="MSIP_Label_6bd9ddd1-4d20-43f6-abfa-fc3c07406f94_SiteId">
    <vt:lpwstr>b24c8b06-522c-46fe-9080-70926f8dddb1</vt:lpwstr>
  </property>
  <property fmtid="{D5CDD505-2E9C-101B-9397-08002B2CF9AE}" pid="8" name="MSIP_Label_6bd9ddd1-4d20-43f6-abfa-fc3c07406f94_ActionId">
    <vt:lpwstr>762eae30-b079-48a4-90a6-d407da7d1d7b</vt:lpwstr>
  </property>
  <property fmtid="{D5CDD505-2E9C-101B-9397-08002B2CF9AE}" pid="9" name="MSIP_Label_6bd9ddd1-4d20-43f6-abfa-fc3c07406f94_ContentBits">
    <vt:lpwstr>0</vt:lpwstr>
  </property>
</Properties>
</file>