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360" yWindow="270" windowWidth="14940" windowHeight="9150" activeTab="3"/>
  </bookViews>
  <sheets>
    <sheet name="T1" sheetId="8" r:id="rId1"/>
    <sheet name="F1" sheetId="9" r:id="rId2"/>
    <sheet name="F2" sheetId="10" r:id="rId3"/>
    <sheet name="F3abc" sheetId="11" r:id="rId4"/>
  </sheets>
  <definedNames/>
  <calcPr calcId="145621"/>
</workbook>
</file>

<file path=xl/sharedStrings.xml><?xml version="1.0" encoding="utf-8"?>
<sst xmlns="http://schemas.openxmlformats.org/spreadsheetml/2006/main" count="221" uniqueCount="70">
  <si>
    <t>NUTRIENT</t>
  </si>
  <si>
    <t>Nitrogen</t>
  </si>
  <si>
    <t>INDIC_AG</t>
  </si>
  <si>
    <t>GEO/TIME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</si>
  <si>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</si>
  <si>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</si>
  <si>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</si>
  <si>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</si>
  <si>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</si>
  <si>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</si>
  <si>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</si>
  <si>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</si>
  <si>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</si>
  <si>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</si>
  <si>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</si>
  <si>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</si>
  <si>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European Union (EU6-1972, EU9-1980, EU10-1985, EU12-1994, EU15-2004, EU25-2006, EU27-2013, EU28)</t>
  </si>
  <si>
    <t>Belgium</t>
  </si>
  <si>
    <t>Bulgaria</t>
  </si>
  <si>
    <t>Czech Republic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</si>
  <si>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</si>
  <si>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</si>
  <si>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</si>
  <si>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</si>
  <si>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</si>
  <si>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</si>
  <si>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</si>
  <si>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</si>
  <si>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</si>
  <si>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</si>
  <si>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</si>
  <si>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</si>
  <si>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</si>
  <si>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</si>
  <si>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</si>
  <si>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</si>
  <si>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</si>
  <si>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</si>
  <si>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</si>
  <si>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</si>
  <si>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</si>
  <si>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</si>
  <si>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</si>
  <si>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</si>
  <si>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</si>
  <si>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</si>
  <si>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</si>
  <si>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Nutrient inputs (tonnes of nutrient)</t>
  </si>
  <si>
    <t>Nutrient outputs (tonnes of nutrient)</t>
  </si>
  <si>
    <t>2004-2006</t>
  </si>
  <si>
    <t>2007-2009</t>
  </si>
  <si>
    <t>2010-2012</t>
  </si>
  <si>
    <t>2013-2015</t>
  </si>
  <si>
    <t>EU-28</t>
  </si>
  <si>
    <t>2012-2014</t>
  </si>
  <si>
    <t>NUE</t>
  </si>
  <si>
    <t>Germany</t>
  </si>
  <si>
    <t>Note: Eurostat estimate.</t>
  </si>
  <si>
    <r>
      <t>Source:</t>
    </r>
    <r>
      <rPr>
        <sz val="9"/>
        <rFont val="Arial"/>
        <family val="2"/>
      </rPr>
      <t xml:space="preserve"> Eurostat (online data code: aei_pr_gnb)</t>
    </r>
  </si>
  <si>
    <t>Note: Eurostat estimates for EU-28, Belgium, Bulgaria, Denmark, Greece, Croatia, Italy, Cyprus, Latvia, Lithuania, Luxembourg, Malta, and Romania (2004-2014).</t>
  </si>
  <si>
    <t>Note: Eurostat estimates for Estonia (2015), Romania and Croatia (2004-2014), Belgium, Bulgaria, Denmark, Greece, Italy, Cyprus, Latvia, Lithuania, Luxembourg, and Malta (2004-2015).</t>
  </si>
  <si>
    <t>Table 1: Gross nitrogen balance on agricultural land, 2004-2015, kg N per ha UAA</t>
  </si>
  <si>
    <t>Figure 1: Gross nitrogen balance on agricultural land, EU-28, kg N per ha UAA</t>
  </si>
  <si>
    <t>EU-28 Nitrogen use efficiency</t>
  </si>
  <si>
    <t>EU-28 Nitrogen output in crops (tonnes)</t>
  </si>
  <si>
    <t>EU Gross nitrogen balance (kg n per ha UAA)</t>
  </si>
  <si>
    <t>Figure 3b: Nitrogen output in crops (tonnes), EU-28, 2004-2014</t>
  </si>
  <si>
    <t>Figure 3c: Gross nitrogen balance (kg n per ha), EU-28, 2004-2014</t>
  </si>
  <si>
    <t>Figure 2: Nitrogen use efficiency, 2004-2006 and 2012-2014 (nitrogen output/nitrogen input)</t>
  </si>
  <si>
    <t>Figure 3a: Nitrogen use efficiency, EU-28, 2004-2014, (nitrogen output/nitrogen input)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</si>
</sst>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  <border>
      <left/>
      <right/>
      <top style="hair">
        <color indexed="22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indexed="22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1" fontId="2" fillId="0" borderId="0" xfId="0" applyNumberFormat="1" applyFont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2" fillId="0" borderId="0" xfId="0" applyFont="1"/>
    <xf numFmtId="0" fontId="2" fillId="2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1" fontId="2" fillId="0" borderId="0" xfId="0" applyNumberFormat="1" applyFont="1"/>
    <xf numFmtId="0" fontId="2" fillId="0" borderId="2" xfId="0" applyFont="1" applyBorder="1"/>
    <xf numFmtId="1" fontId="2" fillId="0" borderId="2" xfId="0" applyNumberFormat="1" applyFont="1" applyBorder="1"/>
    <xf numFmtId="2" fontId="2" fillId="0" borderId="2" xfId="0" applyNumberFormat="1" applyFont="1" applyBorder="1"/>
    <xf numFmtId="2" fontId="2" fillId="0" borderId="0" xfId="0" applyNumberFormat="1" applyFont="1"/>
    <xf numFmtId="2" fontId="3" fillId="0" borderId="0" xfId="0" applyNumberFormat="1" applyFont="1"/>
    <xf numFmtId="0" fontId="2" fillId="3" borderId="2" xfId="0" applyFont="1" applyFill="1" applyBorder="1"/>
    <xf numFmtId="0" fontId="2" fillId="3" borderId="2" xfId="0" applyNumberFormat="1" applyFont="1" applyFill="1" applyBorder="1" applyAlignment="1">
      <alignment/>
    </xf>
    <xf numFmtId="2" fontId="2" fillId="3" borderId="2" xfId="0" applyNumberFormat="1" applyFont="1" applyFill="1" applyBorder="1"/>
    <xf numFmtId="3" fontId="2" fillId="3" borderId="2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3" fillId="4" borderId="5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nitrogen balance on agricultural land, EU-28, kg N per ha UAA</a:t>
            </a:r>
          </a:p>
        </c:rich>
      </c:tx>
      <c:layout>
        <c:manualLayout>
          <c:xMode val="edge"/>
          <c:yMode val="edge"/>
          <c:x val="0.00675"/>
          <c:y val="0.013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945"/>
          <c:w val="0.963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'F1'!$B$53</c:f>
              <c:strCache>
                <c:ptCount val="1"/>
                <c:pt idx="0">
                  <c:v>EU-28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'F1'!$C$52:$F$52</c:f>
              <c:strCache/>
            </c:strRef>
          </c:cat>
          <c:val>
            <c:numRef>
              <c:f>'F1'!$C$53:$F$53</c:f>
              <c:numCache/>
            </c:numRef>
          </c:val>
          <c:smooth val="0"/>
        </c:ser>
        <c:axId val="59613352"/>
        <c:axId val="66758121"/>
      </c:lineChart>
      <c:catAx>
        <c:axId val="59613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6758121"/>
        <c:crosses val="autoZero"/>
        <c:auto val="1"/>
        <c:lblOffset val="100"/>
        <c:noMultiLvlLbl val="0"/>
      </c:catAx>
      <c:valAx>
        <c:axId val="6675812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61335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Nitrogen use efficiency, 2004-2006 and 2012-2014 (nitrogen output/nitrogen input)</a:t>
            </a:r>
          </a:p>
        </c:rich>
      </c:tx>
      <c:layout>
        <c:manualLayout>
          <c:xMode val="edge"/>
          <c:yMode val="edge"/>
          <c:x val="0.00675"/>
          <c:y val="0.012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7425"/>
          <c:w val="0.96325"/>
          <c:h val="0.7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'F2'!$C$2</c:f>
              <c:strCache>
                <c:ptCount val="1"/>
                <c:pt idx="0">
                  <c:v>2004-2006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'F2'!$B$3:$B$35</c:f>
              <c:strCache/>
            </c:strRef>
          </c:cat>
          <c:val>
            <c:numRef>
              <c:f>'F2'!$C$3:$C$35</c:f>
              <c:numCache/>
            </c:numRef>
          </c:val>
        </c:ser>
        <c:ser>
          <c:idx val="1"/>
          <c:order val="1"/>
          <c:tx>
            <c:strRef>
              <c:f>'F2'!$D$2</c:f>
              <c:strCache>
                <c:ptCount val="1"/>
                <c:pt idx="0">
                  <c:v>2012-2014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'F2'!$B$3:$B$35</c:f>
              <c:strCache/>
            </c:strRef>
          </c:cat>
          <c:val>
            <c:numRef>
              <c:f>'F2'!$D$3:$D$35</c:f>
              <c:numCache/>
            </c:numRef>
          </c:val>
        </c:ser>
        <c:axId val="63952178"/>
        <c:axId val="38698691"/>
      </c:barChart>
      <c:catAx>
        <c:axId val="63952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98691"/>
        <c:crosses val="autoZero"/>
        <c:auto val="1"/>
        <c:lblOffset val="100"/>
        <c:noMultiLvlLbl val="0"/>
      </c:catAx>
      <c:valAx>
        <c:axId val="386986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952178"/>
        <c:crosses val="autoZero"/>
        <c:crossBetween val="between"/>
        <c:dispUnits/>
        <c:majorUnit val="0.2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0305"/>
          <c:y val="0.13925"/>
          <c:w val="0.939"/>
          <c:h val="0.69025"/>
        </c:manualLayout>
      </c:layout>
      <c:lineChart>
        <c:grouping val="standard"/>
        <c:varyColors val="0"/>
        <c:ser>
          <c:idx val="0"/>
          <c:order val="0"/>
          <c:tx>
            <c:strRef>
              <c:f>'F3abc'!$A$3</c:f>
              <c:strCache>
                <c:ptCount val="1"/>
                <c:pt idx="0">
                  <c:v>EU-28 Nitrogen use efficiency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'F3abc'!$B$2:$L$2</c:f>
              <c:strCache/>
            </c:strRef>
          </c:cat>
          <c:val>
            <c:numRef>
              <c:f>'F3abc'!$B$3:$L$3</c:f>
              <c:numCache/>
            </c:numRef>
          </c:val>
          <c:smooth val="0"/>
        </c:ser>
        <c:axId val="12743900"/>
        <c:axId val="47586237"/>
      </c:lineChart>
      <c:catAx>
        <c:axId val="1274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7586237"/>
        <c:crosses val="autoZero"/>
        <c:auto val="1"/>
        <c:lblOffset val="100"/>
        <c:noMultiLvlLbl val="0"/>
      </c:catAx>
      <c:valAx>
        <c:axId val="47586237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743900"/>
        <c:crosses val="autoZero"/>
        <c:crossBetween val="between"/>
        <c:dispUnits/>
        <c:majorUnit val="0.2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Nitrogen output in crops (tonnes), EU-28, 2004-2014</a:t>
            </a:r>
          </a:p>
        </c:rich>
      </c:tx>
      <c:layout>
        <c:manualLayout>
          <c:xMode val="edge"/>
          <c:yMode val="edge"/>
          <c:x val="0.00675"/>
          <c:y val="0.015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015"/>
          <c:w val="0.93925"/>
          <c:h val="0.77425"/>
        </c:manualLayout>
      </c:layout>
      <c:lineChart>
        <c:grouping val="standard"/>
        <c:varyColors val="0"/>
        <c:ser>
          <c:idx val="1"/>
          <c:order val="0"/>
          <c:tx>
            <c:strRef>
              <c:f>'F3abc'!$A$4</c:f>
              <c:strCache>
                <c:ptCount val="1"/>
                <c:pt idx="0">
                  <c:v>EU-28 Nitrogen output in crops (tonnes)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'F3abc'!$B$2:$L$2</c:f>
              <c:strCache/>
            </c:strRef>
          </c:cat>
          <c:val>
            <c:numRef>
              <c:f>'F3abc'!$B$4:$L$4</c:f>
              <c:numCache/>
            </c:numRef>
          </c:val>
          <c:smooth val="0"/>
        </c:ser>
        <c:axId val="25622950"/>
        <c:axId val="29279959"/>
      </c:lineChart>
      <c:catAx>
        <c:axId val="2562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9279959"/>
        <c:crosses val="autoZero"/>
        <c:auto val="1"/>
        <c:lblOffset val="100"/>
        <c:noMultiLvlLbl val="0"/>
      </c:catAx>
      <c:valAx>
        <c:axId val="29279959"/>
        <c:scaling>
          <c:orientation val="minMax"/>
          <c:max val="900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62295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1425"/>
                <c:y val="0.346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1500000"/>
        <c:minorUnit val="30000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nitrogen balance (kg n per ha), EU-28, 2004-2014</a:t>
            </a:r>
          </a:p>
        </c:rich>
      </c:tx>
      <c:layout>
        <c:manualLayout>
          <c:xMode val="edge"/>
          <c:yMode val="edge"/>
          <c:x val="0.00675"/>
          <c:y val="0.01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"/>
          <c:w val="0.96325"/>
          <c:h val="0.75525"/>
        </c:manualLayout>
      </c:layout>
      <c:lineChart>
        <c:grouping val="standard"/>
        <c:varyColors val="0"/>
        <c:ser>
          <c:idx val="2"/>
          <c:order val="0"/>
          <c:tx>
            <c:strRef>
              <c:f>'F3abc'!$A$5</c:f>
              <c:strCache>
                <c:ptCount val="1"/>
                <c:pt idx="0">
                  <c:v>EU Gross nitrogen balance (kg n per ha UAA)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'F3abc'!$B$2:$L$2</c:f>
              <c:strCache/>
            </c:strRef>
          </c:cat>
          <c:val>
            <c:numRef>
              <c:f>'F3abc'!$B$5:$L$5</c:f>
              <c:numCache/>
            </c:numRef>
          </c:val>
          <c:smooth val="0"/>
        </c:ser>
        <c:axId val="62193040"/>
        <c:axId val="22866449"/>
      </c:lineChart>
      <c:catAx>
        <c:axId val="6219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2866449"/>
        <c:crosses val="autoZero"/>
        <c:auto val="1"/>
        <c:lblOffset val="100"/>
        <c:noMultiLvlLbl val="0"/>
      </c:catAx>
      <c:valAx>
        <c:axId val="228664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19304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4</xdr:row>
      <xdr:rowOff>142875</xdr:rowOff>
    </xdr:from>
    <xdr:ext cx="7620000" cy="4419600"/>
    <xdr:graphicFrame macro="">
      <xdr:nvGraphicFramePr>
        <xdr:cNvPr id="2" name="Chart 1"/>
        <xdr:cNvGraphicFramePr/>
      </xdr:nvGraphicFramePr>
      <xdr:xfrm>
        <a:off x="1390650" y="866775"/>
        <a:ext cx="76200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685800</xdr:colOff>
      <xdr:row>2</xdr:row>
      <xdr:rowOff>0</xdr:rowOff>
    </xdr:from>
    <xdr:ext cx="7620000" cy="4476750"/>
    <xdr:graphicFrame macro="">
      <xdr:nvGraphicFramePr>
        <xdr:cNvPr id="2" name="Chart 2"/>
        <xdr:cNvGraphicFramePr/>
      </xdr:nvGraphicFramePr>
      <xdr:xfrm>
        <a:off x="4000500" y="361950"/>
        <a:ext cx="76200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12</xdr:row>
      <xdr:rowOff>57150</xdr:rowOff>
    </xdr:from>
    <xdr:ext cx="7620000" cy="4219575"/>
    <xdr:graphicFrame macro="">
      <xdr:nvGraphicFramePr>
        <xdr:cNvPr id="2" name="Chart 3"/>
        <xdr:cNvGraphicFramePr/>
      </xdr:nvGraphicFramePr>
      <xdr:xfrm>
        <a:off x="47625" y="2200275"/>
        <a:ext cx="76200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180975</xdr:colOff>
      <xdr:row>44</xdr:row>
      <xdr:rowOff>123825</xdr:rowOff>
    </xdr:from>
    <xdr:ext cx="7620000" cy="3505200"/>
    <xdr:graphicFrame macro="">
      <xdr:nvGraphicFramePr>
        <xdr:cNvPr id="3" name="Chart 4"/>
        <xdr:cNvGraphicFramePr/>
      </xdr:nvGraphicFramePr>
      <xdr:xfrm>
        <a:off x="180975" y="7839075"/>
        <a:ext cx="76200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12</xdr:col>
      <xdr:colOff>9525</xdr:colOff>
      <xdr:row>15</xdr:row>
      <xdr:rowOff>19050</xdr:rowOff>
    </xdr:from>
    <xdr:ext cx="7620000" cy="3209925"/>
    <xdr:graphicFrame macro="">
      <xdr:nvGraphicFramePr>
        <xdr:cNvPr id="4" name="Chart 5"/>
        <xdr:cNvGraphicFramePr/>
      </xdr:nvGraphicFramePr>
      <xdr:xfrm>
        <a:off x="9248775" y="2619375"/>
        <a:ext cx="762000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37"/>
  <sheetViews>
    <sheetView workbookViewId="0" topLeftCell="A4">
      <selection activeCell="A22" sqref="A22"/>
    </sheetView>
  </sheetViews>
  <sheetFormatPr defaultColWidth="9.00390625" defaultRowHeight="14.25"/>
  <cols>
    <col min="1" max="1" width="16.25390625" style="3" customWidth="1"/>
    <col min="2" max="2" width="9.00390625" style="3" customWidth="1"/>
    <col min="3" max="3" width="12.00390625" style="3" customWidth="1"/>
    <col min="4" max="15" width="9.625" style="3" customWidth="1"/>
    <col min="16" max="19" width="9.00390625" style="3" customWidth="1"/>
    <col min="20" max="20" width="15.00390625" style="3" customWidth="1"/>
    <col min="21" max="16384" width="9.00390625" style="3" customWidth="1"/>
  </cols>
  <sheetData>
    <row r="1" ht="14.25">
      <c r="C1" s="16" t="s">
        <v>61</v>
      </c>
    </row>
    <row r="3" spans="3:15" ht="14.25">
      <c r="C3" s="22"/>
      <c r="D3" s="22" t="s">
        <v>4</v>
      </c>
      <c r="E3" s="22" t="s">
        <v>5</v>
      </c>
      <c r="F3" s="22" t="s">
        <v>6</v>
      </c>
      <c r="G3" s="22" t="s">
        <v>7</v>
      </c>
      <c r="H3" s="22" t="s">
        <v>8</v>
      </c>
      <c r="I3" s="22" t="s">
        <v>9</v>
      </c>
      <c r="J3" s="22" t="s">
        <v>10</v>
      </c>
      <c r="K3" s="22" t="s">
        <v>11</v>
      </c>
      <c r="L3" s="22" t="s">
        <v>12</v>
      </c>
      <c r="M3" s="22" t="s">
        <v>13</v>
      </c>
      <c r="N3" s="22" t="s">
        <v>14</v>
      </c>
      <c r="O3" s="22" t="s">
        <v>15</v>
      </c>
    </row>
    <row r="4" spans="3:15" ht="14.25">
      <c r="C4" s="24" t="s">
        <v>17</v>
      </c>
      <c r="D4" s="21">
        <v>146</v>
      </c>
      <c r="E4" s="21">
        <v>146</v>
      </c>
      <c r="F4" s="21">
        <v>152</v>
      </c>
      <c r="G4" s="21">
        <v>145</v>
      </c>
      <c r="H4" s="21">
        <v>124</v>
      </c>
      <c r="I4" s="21">
        <v>129</v>
      </c>
      <c r="J4" s="21">
        <v>142</v>
      </c>
      <c r="K4" s="21">
        <v>143</v>
      </c>
      <c r="L4" s="21">
        <v>143</v>
      </c>
      <c r="M4" s="21">
        <v>138</v>
      </c>
      <c r="N4" s="21">
        <v>132</v>
      </c>
      <c r="O4" s="21">
        <v>132</v>
      </c>
    </row>
    <row r="5" spans="3:15" ht="14.25">
      <c r="C5" s="25" t="s">
        <v>18</v>
      </c>
      <c r="D5" s="20">
        <v>19</v>
      </c>
      <c r="E5" s="20">
        <v>25</v>
      </c>
      <c r="F5" s="20">
        <v>24</v>
      </c>
      <c r="G5" s="20">
        <v>36</v>
      </c>
      <c r="H5" s="20">
        <v>16</v>
      </c>
      <c r="I5" s="20">
        <v>20</v>
      </c>
      <c r="J5" s="20">
        <v>14</v>
      </c>
      <c r="K5" s="20">
        <v>12</v>
      </c>
      <c r="L5" s="20">
        <v>24</v>
      </c>
      <c r="M5" s="20">
        <v>16</v>
      </c>
      <c r="N5" s="20">
        <v>28</v>
      </c>
      <c r="O5" s="20">
        <v>28</v>
      </c>
    </row>
    <row r="6" spans="3:15" ht="14.25">
      <c r="C6" s="25" t="s">
        <v>19</v>
      </c>
      <c r="D6" s="20">
        <v>67</v>
      </c>
      <c r="E6" s="20">
        <v>71</v>
      </c>
      <c r="F6" s="20">
        <v>82</v>
      </c>
      <c r="G6" s="20">
        <v>86</v>
      </c>
      <c r="H6" s="20">
        <v>80</v>
      </c>
      <c r="I6" s="20">
        <v>56</v>
      </c>
      <c r="J6" s="20">
        <v>67</v>
      </c>
      <c r="K6" s="20">
        <v>79</v>
      </c>
      <c r="L6" s="20">
        <v>88</v>
      </c>
      <c r="M6" s="20">
        <v>76</v>
      </c>
      <c r="N6" s="20">
        <v>63</v>
      </c>
      <c r="O6" s="20">
        <v>98</v>
      </c>
    </row>
    <row r="7" spans="3:15" ht="14.25">
      <c r="C7" s="25" t="s">
        <v>20</v>
      </c>
      <c r="D7" s="20">
        <v>121</v>
      </c>
      <c r="E7" s="20">
        <v>111</v>
      </c>
      <c r="F7" s="20">
        <v>102</v>
      </c>
      <c r="G7" s="20">
        <v>105</v>
      </c>
      <c r="H7" s="20">
        <v>106</v>
      </c>
      <c r="I7" s="20">
        <v>87</v>
      </c>
      <c r="J7" s="20">
        <v>90</v>
      </c>
      <c r="K7" s="20">
        <v>88</v>
      </c>
      <c r="L7" s="20">
        <v>83</v>
      </c>
      <c r="M7" s="20">
        <v>87</v>
      </c>
      <c r="N7" s="20">
        <v>80</v>
      </c>
      <c r="O7" s="20">
        <v>80</v>
      </c>
    </row>
    <row r="8" spans="3:15" ht="14.25">
      <c r="C8" s="25" t="s">
        <v>56</v>
      </c>
      <c r="D8" s="20">
        <v>84</v>
      </c>
      <c r="E8" s="20">
        <v>85</v>
      </c>
      <c r="F8" s="20">
        <v>94</v>
      </c>
      <c r="G8" s="20">
        <v>79</v>
      </c>
      <c r="H8" s="20">
        <v>84</v>
      </c>
      <c r="I8" s="20">
        <v>65</v>
      </c>
      <c r="J8" s="20">
        <v>78</v>
      </c>
      <c r="K8" s="20">
        <v>89</v>
      </c>
      <c r="L8" s="20">
        <v>75</v>
      </c>
      <c r="M8" s="20">
        <v>79</v>
      </c>
      <c r="N8" s="20">
        <v>66</v>
      </c>
      <c r="O8" s="20">
        <v>82</v>
      </c>
    </row>
    <row r="9" spans="3:15" ht="14.25">
      <c r="C9" s="25" t="s">
        <v>22</v>
      </c>
      <c r="D9" s="20">
        <v>36</v>
      </c>
      <c r="E9" s="20">
        <v>21</v>
      </c>
      <c r="F9" s="20">
        <v>32</v>
      </c>
      <c r="G9" s="20">
        <v>22</v>
      </c>
      <c r="H9" s="20">
        <v>36</v>
      </c>
      <c r="I9" s="20">
        <v>25</v>
      </c>
      <c r="J9" s="20">
        <v>31</v>
      </c>
      <c r="K9" s="20">
        <v>32</v>
      </c>
      <c r="L9" s="20">
        <v>28</v>
      </c>
      <c r="M9" s="20">
        <v>23</v>
      </c>
      <c r="N9" s="20">
        <v>22</v>
      </c>
      <c r="O9" s="20">
        <v>22</v>
      </c>
    </row>
    <row r="10" spans="3:15" ht="14.25">
      <c r="C10" s="25" t="s">
        <v>23</v>
      </c>
      <c r="D10" s="20">
        <v>59</v>
      </c>
      <c r="E10" s="20">
        <v>57</v>
      </c>
      <c r="F10" s="20">
        <v>55</v>
      </c>
      <c r="G10" s="20">
        <v>47</v>
      </c>
      <c r="H10" s="20">
        <v>27</v>
      </c>
      <c r="I10" s="20">
        <v>29</v>
      </c>
      <c r="J10" s="20">
        <v>34</v>
      </c>
      <c r="K10" s="20">
        <v>23</v>
      </c>
      <c r="L10" s="20">
        <v>29</v>
      </c>
      <c r="M10" s="20">
        <v>44</v>
      </c>
      <c r="N10" s="20">
        <v>40</v>
      </c>
      <c r="O10" s="20">
        <v>42</v>
      </c>
    </row>
    <row r="11" spans="3:15" ht="14.25">
      <c r="C11" s="25" t="s">
        <v>24</v>
      </c>
      <c r="D11" s="20">
        <v>79</v>
      </c>
      <c r="E11" s="20">
        <v>72</v>
      </c>
      <c r="F11" s="20">
        <v>79</v>
      </c>
      <c r="G11" s="20">
        <v>88</v>
      </c>
      <c r="H11" s="20">
        <v>69</v>
      </c>
      <c r="I11" s="20">
        <v>65</v>
      </c>
      <c r="J11" s="20">
        <v>71</v>
      </c>
      <c r="K11" s="20">
        <v>52</v>
      </c>
      <c r="L11" s="20">
        <v>50</v>
      </c>
      <c r="M11" s="20">
        <v>56</v>
      </c>
      <c r="N11" s="20">
        <v>59</v>
      </c>
      <c r="O11" s="20">
        <v>59</v>
      </c>
    </row>
    <row r="12" spans="3:15" ht="14.25">
      <c r="C12" s="25" t="s">
        <v>25</v>
      </c>
      <c r="D12" s="20">
        <v>36</v>
      </c>
      <c r="E12" s="20">
        <v>38</v>
      </c>
      <c r="F12" s="20">
        <v>36</v>
      </c>
      <c r="G12" s="20">
        <v>34</v>
      </c>
      <c r="H12" s="20">
        <v>27</v>
      </c>
      <c r="I12" s="20">
        <v>31</v>
      </c>
      <c r="J12" s="20">
        <v>35</v>
      </c>
      <c r="K12" s="20">
        <v>29</v>
      </c>
      <c r="L12" s="20">
        <v>34</v>
      </c>
      <c r="M12" s="20">
        <v>29</v>
      </c>
      <c r="N12" s="20">
        <v>39</v>
      </c>
      <c r="O12" s="20">
        <v>39</v>
      </c>
    </row>
    <row r="13" spans="3:15" ht="14.25">
      <c r="C13" s="25" t="s">
        <v>26</v>
      </c>
      <c r="D13" s="20">
        <v>52</v>
      </c>
      <c r="E13" s="20">
        <v>51</v>
      </c>
      <c r="F13" s="20">
        <v>46</v>
      </c>
      <c r="G13" s="20">
        <v>52</v>
      </c>
      <c r="H13" s="20">
        <v>52</v>
      </c>
      <c r="I13" s="20">
        <v>39</v>
      </c>
      <c r="J13" s="20">
        <v>40</v>
      </c>
      <c r="K13" s="20">
        <v>52</v>
      </c>
      <c r="L13" s="20">
        <v>40</v>
      </c>
      <c r="M13" s="20">
        <v>45</v>
      </c>
      <c r="N13" s="20">
        <v>45</v>
      </c>
      <c r="O13" s="20">
        <v>42</v>
      </c>
    </row>
    <row r="14" spans="3:15" ht="14.25">
      <c r="C14" s="25" t="s">
        <v>27</v>
      </c>
      <c r="D14" s="20">
        <v>110</v>
      </c>
      <c r="E14" s="20">
        <v>110</v>
      </c>
      <c r="F14" s="20">
        <v>112</v>
      </c>
      <c r="G14" s="20">
        <v>120</v>
      </c>
      <c r="H14" s="20">
        <v>117</v>
      </c>
      <c r="I14" s="20">
        <v>63</v>
      </c>
      <c r="J14" s="20">
        <v>81</v>
      </c>
      <c r="K14" s="20">
        <v>94</v>
      </c>
      <c r="L14" s="20">
        <v>88</v>
      </c>
      <c r="M14" s="20">
        <v>51</v>
      </c>
      <c r="N14" s="20">
        <v>58</v>
      </c>
      <c r="O14" s="20">
        <v>65</v>
      </c>
    </row>
    <row r="15" spans="3:15" ht="14.25">
      <c r="C15" s="25" t="s">
        <v>28</v>
      </c>
      <c r="D15" s="20">
        <v>64</v>
      </c>
      <c r="E15" s="20">
        <v>63</v>
      </c>
      <c r="F15" s="20">
        <v>74</v>
      </c>
      <c r="G15" s="20">
        <v>68</v>
      </c>
      <c r="H15" s="20">
        <v>65</v>
      </c>
      <c r="I15" s="20">
        <v>60</v>
      </c>
      <c r="J15" s="20">
        <v>59</v>
      </c>
      <c r="K15" s="20">
        <v>63</v>
      </c>
      <c r="L15" s="20">
        <v>80</v>
      </c>
      <c r="M15" s="20">
        <v>70</v>
      </c>
      <c r="N15" s="20">
        <v>66</v>
      </c>
      <c r="O15" s="20">
        <v>66</v>
      </c>
    </row>
    <row r="16" spans="3:15" ht="14.25">
      <c r="C16" s="25" t="s">
        <v>29</v>
      </c>
      <c r="D16" s="20">
        <v>172</v>
      </c>
      <c r="E16" s="20">
        <v>152</v>
      </c>
      <c r="F16" s="20">
        <v>153</v>
      </c>
      <c r="G16" s="20">
        <v>159</v>
      </c>
      <c r="H16" s="20">
        <v>201</v>
      </c>
      <c r="I16" s="20">
        <v>178</v>
      </c>
      <c r="J16" s="20">
        <v>191</v>
      </c>
      <c r="K16" s="20">
        <v>199</v>
      </c>
      <c r="L16" s="20">
        <v>184</v>
      </c>
      <c r="M16" s="20">
        <v>179</v>
      </c>
      <c r="N16" s="20">
        <v>194</v>
      </c>
      <c r="O16" s="20">
        <v>194</v>
      </c>
    </row>
    <row r="17" spans="3:15" ht="14.25">
      <c r="C17" s="25" t="s">
        <v>30</v>
      </c>
      <c r="D17" s="20">
        <v>16</v>
      </c>
      <c r="E17" s="20">
        <v>16</v>
      </c>
      <c r="F17" s="20">
        <v>21</v>
      </c>
      <c r="G17" s="20">
        <v>20</v>
      </c>
      <c r="H17" s="20">
        <v>17</v>
      </c>
      <c r="I17" s="20">
        <v>22</v>
      </c>
      <c r="J17" s="20">
        <v>29</v>
      </c>
      <c r="K17" s="20">
        <v>28</v>
      </c>
      <c r="L17" s="20">
        <v>24</v>
      </c>
      <c r="M17" s="20">
        <v>28</v>
      </c>
      <c r="N17" s="20">
        <v>28</v>
      </c>
      <c r="O17" s="20">
        <v>28</v>
      </c>
    </row>
    <row r="18" spans="3:15" ht="14.25">
      <c r="C18" s="25" t="s">
        <v>31</v>
      </c>
      <c r="D18" s="20">
        <v>40</v>
      </c>
      <c r="E18" s="20">
        <v>35</v>
      </c>
      <c r="F18" s="20">
        <v>50</v>
      </c>
      <c r="G18" s="20">
        <v>28</v>
      </c>
      <c r="H18" s="20">
        <v>34</v>
      </c>
      <c r="I18" s="20">
        <v>35</v>
      </c>
      <c r="J18" s="20">
        <v>44</v>
      </c>
      <c r="K18" s="20">
        <v>40</v>
      </c>
      <c r="L18" s="20">
        <v>29</v>
      </c>
      <c r="M18" s="20">
        <v>31</v>
      </c>
      <c r="N18" s="20">
        <v>25</v>
      </c>
      <c r="O18" s="20">
        <v>25</v>
      </c>
    </row>
    <row r="19" spans="3:15" ht="14.25">
      <c r="C19" s="25" t="s">
        <v>32</v>
      </c>
      <c r="D19" s="20">
        <v>145</v>
      </c>
      <c r="E19" s="20">
        <v>129</v>
      </c>
      <c r="F19" s="20">
        <v>129</v>
      </c>
      <c r="G19" s="20">
        <v>123</v>
      </c>
      <c r="H19" s="20">
        <v>122</v>
      </c>
      <c r="I19" s="20">
        <v>120</v>
      </c>
      <c r="J19" s="20">
        <v>127</v>
      </c>
      <c r="K19" s="20">
        <v>138</v>
      </c>
      <c r="L19" s="20">
        <v>125</v>
      </c>
      <c r="M19" s="20">
        <v>127</v>
      </c>
      <c r="N19" s="20">
        <v>129</v>
      </c>
      <c r="O19" s="20">
        <v>129</v>
      </c>
    </row>
    <row r="20" spans="3:15" ht="14.25">
      <c r="C20" s="25" t="s">
        <v>33</v>
      </c>
      <c r="D20" s="20">
        <v>22</v>
      </c>
      <c r="E20" s="20">
        <v>19</v>
      </c>
      <c r="F20" s="20">
        <v>27</v>
      </c>
      <c r="G20" s="20">
        <v>47</v>
      </c>
      <c r="H20" s="20">
        <v>20</v>
      </c>
      <c r="I20" s="20">
        <v>26</v>
      </c>
      <c r="J20" s="20">
        <v>38</v>
      </c>
      <c r="K20" s="20">
        <v>31</v>
      </c>
      <c r="L20" s="20">
        <v>42</v>
      </c>
      <c r="M20" s="20">
        <v>38</v>
      </c>
      <c r="N20" s="20">
        <v>27</v>
      </c>
      <c r="O20" s="20">
        <v>39</v>
      </c>
    </row>
    <row r="21" spans="3:15" ht="14.25">
      <c r="C21" s="25" t="s">
        <v>34</v>
      </c>
      <c r="D21" s="20">
        <v>261</v>
      </c>
      <c r="E21" s="20">
        <v>233</v>
      </c>
      <c r="F21" s="20">
        <v>232</v>
      </c>
      <c r="G21" s="20">
        <v>244</v>
      </c>
      <c r="H21" s="20">
        <v>215</v>
      </c>
      <c r="I21" s="20">
        <v>200</v>
      </c>
      <c r="J21" s="20">
        <v>169</v>
      </c>
      <c r="K21" s="20">
        <v>132</v>
      </c>
      <c r="L21" s="20">
        <v>141</v>
      </c>
      <c r="M21" s="20">
        <v>147</v>
      </c>
      <c r="N21" s="20">
        <v>147</v>
      </c>
      <c r="O21" s="20">
        <v>147</v>
      </c>
    </row>
    <row r="22" spans="3:15" ht="14.25">
      <c r="C22" s="25" t="s">
        <v>35</v>
      </c>
      <c r="D22" s="20">
        <v>213</v>
      </c>
      <c r="E22" s="20">
        <v>206</v>
      </c>
      <c r="F22" s="20">
        <v>213</v>
      </c>
      <c r="G22" s="20">
        <v>198</v>
      </c>
      <c r="H22" s="20">
        <v>175</v>
      </c>
      <c r="I22" s="20">
        <v>172</v>
      </c>
      <c r="J22" s="20">
        <v>173</v>
      </c>
      <c r="K22" s="20">
        <v>172</v>
      </c>
      <c r="L22" s="20">
        <v>169</v>
      </c>
      <c r="M22" s="20">
        <v>169</v>
      </c>
      <c r="N22" s="20">
        <v>160</v>
      </c>
      <c r="O22" s="20">
        <v>189</v>
      </c>
    </row>
    <row r="23" spans="3:15" ht="14.25">
      <c r="C23" s="25" t="s">
        <v>36</v>
      </c>
      <c r="D23" s="20">
        <v>31</v>
      </c>
      <c r="E23" s="20">
        <v>19</v>
      </c>
      <c r="F23" s="20">
        <v>26</v>
      </c>
      <c r="G23" s="20">
        <v>31</v>
      </c>
      <c r="H23" s="20">
        <v>30</v>
      </c>
      <c r="I23" s="20">
        <v>21</v>
      </c>
      <c r="J23" s="20">
        <v>26</v>
      </c>
      <c r="K23" s="20">
        <v>28</v>
      </c>
      <c r="L23" s="20">
        <v>30</v>
      </c>
      <c r="M23" s="20">
        <v>41</v>
      </c>
      <c r="N23" s="20">
        <v>30</v>
      </c>
      <c r="O23" s="20">
        <v>41</v>
      </c>
    </row>
    <row r="24" spans="3:15" ht="14.25">
      <c r="C24" s="25" t="s">
        <v>37</v>
      </c>
      <c r="D24" s="20">
        <v>39</v>
      </c>
      <c r="E24" s="20">
        <v>45</v>
      </c>
      <c r="F24" s="20">
        <v>62</v>
      </c>
      <c r="G24" s="20">
        <v>52</v>
      </c>
      <c r="H24" s="20">
        <v>57</v>
      </c>
      <c r="I24" s="20">
        <v>48</v>
      </c>
      <c r="J24" s="20">
        <v>52</v>
      </c>
      <c r="K24" s="20">
        <v>53</v>
      </c>
      <c r="L24" s="20">
        <v>48</v>
      </c>
      <c r="M24" s="20">
        <v>55</v>
      </c>
      <c r="N24" s="20">
        <v>40</v>
      </c>
      <c r="O24" s="20">
        <v>48</v>
      </c>
    </row>
    <row r="25" spans="3:15" ht="14.25">
      <c r="C25" s="25" t="s">
        <v>38</v>
      </c>
      <c r="D25" s="20">
        <v>39</v>
      </c>
      <c r="E25" s="20">
        <v>44</v>
      </c>
      <c r="F25" s="20">
        <v>28</v>
      </c>
      <c r="G25" s="20">
        <v>43</v>
      </c>
      <c r="H25" s="20">
        <v>33</v>
      </c>
      <c r="I25" s="20">
        <v>36</v>
      </c>
      <c r="J25" s="20">
        <v>41</v>
      </c>
      <c r="K25" s="20">
        <v>39</v>
      </c>
      <c r="L25" s="20">
        <v>43</v>
      </c>
      <c r="M25" s="20">
        <v>37</v>
      </c>
      <c r="N25" s="20">
        <v>42</v>
      </c>
      <c r="O25" s="20">
        <v>41</v>
      </c>
    </row>
    <row r="26" spans="3:15" ht="14.25">
      <c r="C26" s="25" t="s">
        <v>39</v>
      </c>
      <c r="D26" s="20">
        <v>0</v>
      </c>
      <c r="E26" s="20">
        <v>12</v>
      </c>
      <c r="F26" s="20">
        <v>13</v>
      </c>
      <c r="G26" s="20">
        <v>32</v>
      </c>
      <c r="H26" s="20">
        <v>14</v>
      </c>
      <c r="I26" s="20">
        <v>18</v>
      </c>
      <c r="J26" s="20">
        <v>-1</v>
      </c>
      <c r="K26" s="20">
        <v>-11</v>
      </c>
      <c r="L26" s="20">
        <v>16</v>
      </c>
      <c r="M26" s="20">
        <v>4</v>
      </c>
      <c r="N26" s="20">
        <v>-1</v>
      </c>
      <c r="O26" s="20">
        <v>9</v>
      </c>
    </row>
    <row r="27" spans="3:15" ht="14.25">
      <c r="C27" s="25" t="s">
        <v>40</v>
      </c>
      <c r="D27" s="20">
        <v>53</v>
      </c>
      <c r="E27" s="20">
        <v>44</v>
      </c>
      <c r="F27" s="20">
        <v>69</v>
      </c>
      <c r="G27" s="20">
        <v>60</v>
      </c>
      <c r="H27" s="20">
        <v>45</v>
      </c>
      <c r="I27" s="20">
        <v>55</v>
      </c>
      <c r="J27" s="20">
        <v>46</v>
      </c>
      <c r="K27" s="20">
        <v>50</v>
      </c>
      <c r="L27" s="20">
        <v>57</v>
      </c>
      <c r="M27" s="20">
        <v>69</v>
      </c>
      <c r="N27" s="20">
        <v>43</v>
      </c>
      <c r="O27" s="20">
        <v>45</v>
      </c>
    </row>
    <row r="28" spans="3:15" ht="14.25">
      <c r="C28" s="25" t="s">
        <v>41</v>
      </c>
      <c r="D28" s="20">
        <v>29</v>
      </c>
      <c r="E28" s="20">
        <v>34</v>
      </c>
      <c r="F28" s="20">
        <v>40</v>
      </c>
      <c r="G28" s="20">
        <v>50</v>
      </c>
      <c r="H28" s="20">
        <v>29</v>
      </c>
      <c r="I28" s="20">
        <v>29</v>
      </c>
      <c r="J28" s="20">
        <v>46</v>
      </c>
      <c r="K28" s="20">
        <v>32</v>
      </c>
      <c r="L28" s="20">
        <v>41</v>
      </c>
      <c r="M28" s="20">
        <v>41</v>
      </c>
      <c r="N28" s="20">
        <v>19</v>
      </c>
      <c r="O28" s="20">
        <v>38</v>
      </c>
    </row>
    <row r="29" spans="3:15" ht="14.25">
      <c r="C29" s="25" t="s">
        <v>42</v>
      </c>
      <c r="D29" s="20">
        <v>53</v>
      </c>
      <c r="E29" s="20">
        <v>49</v>
      </c>
      <c r="F29" s="20">
        <v>56</v>
      </c>
      <c r="G29" s="20">
        <v>43</v>
      </c>
      <c r="H29" s="20">
        <v>51</v>
      </c>
      <c r="I29" s="20">
        <v>38</v>
      </c>
      <c r="J29" s="20">
        <v>57</v>
      </c>
      <c r="K29" s="20">
        <v>50</v>
      </c>
      <c r="L29" s="20">
        <v>48</v>
      </c>
      <c r="M29" s="20">
        <v>47</v>
      </c>
      <c r="N29" s="20">
        <v>48</v>
      </c>
      <c r="O29" s="20">
        <v>49</v>
      </c>
    </row>
    <row r="30" spans="3:15" ht="14.25">
      <c r="C30" s="25" t="s">
        <v>43</v>
      </c>
      <c r="D30" s="20">
        <v>44</v>
      </c>
      <c r="E30" s="20">
        <v>44</v>
      </c>
      <c r="F30" s="20">
        <v>50</v>
      </c>
      <c r="G30" s="20">
        <v>45</v>
      </c>
      <c r="H30" s="20">
        <v>51</v>
      </c>
      <c r="I30" s="20">
        <v>30</v>
      </c>
      <c r="J30" s="20">
        <v>42</v>
      </c>
      <c r="K30" s="20">
        <v>42</v>
      </c>
      <c r="L30" s="20">
        <v>32</v>
      </c>
      <c r="M30" s="20">
        <v>35</v>
      </c>
      <c r="N30" s="20">
        <v>31</v>
      </c>
      <c r="O30" s="20">
        <v>32</v>
      </c>
    </row>
    <row r="31" spans="3:15" ht="14.25">
      <c r="C31" s="25" t="s">
        <v>44</v>
      </c>
      <c r="D31" s="20">
        <v>96</v>
      </c>
      <c r="E31" s="20">
        <v>91</v>
      </c>
      <c r="F31" s="20">
        <v>87</v>
      </c>
      <c r="G31" s="20">
        <v>88</v>
      </c>
      <c r="H31" s="20">
        <v>82</v>
      </c>
      <c r="I31" s="20">
        <v>84</v>
      </c>
      <c r="J31" s="20">
        <v>90</v>
      </c>
      <c r="K31" s="20">
        <v>85</v>
      </c>
      <c r="L31" s="20">
        <v>87</v>
      </c>
      <c r="M31" s="20">
        <v>88</v>
      </c>
      <c r="N31" s="20">
        <v>85</v>
      </c>
      <c r="O31" s="20">
        <v>83</v>
      </c>
    </row>
    <row r="32" spans="3:15" ht="14.25">
      <c r="C32" s="26" t="s">
        <v>45</v>
      </c>
      <c r="D32" s="19">
        <v>101</v>
      </c>
      <c r="E32" s="19">
        <v>109</v>
      </c>
      <c r="F32" s="19">
        <v>110</v>
      </c>
      <c r="G32" s="19">
        <v>113</v>
      </c>
      <c r="H32" s="19">
        <v>104</v>
      </c>
      <c r="I32" s="19">
        <v>101</v>
      </c>
      <c r="J32" s="19">
        <v>96</v>
      </c>
      <c r="K32" s="19">
        <v>110</v>
      </c>
      <c r="L32" s="19">
        <v>103</v>
      </c>
      <c r="M32" s="19">
        <v>116</v>
      </c>
      <c r="N32" s="19">
        <v>105</v>
      </c>
      <c r="O32" s="19">
        <v>100</v>
      </c>
    </row>
    <row r="33" spans="3:15" ht="14.25">
      <c r="C33" s="27" t="s">
        <v>46</v>
      </c>
      <c r="D33" s="23">
        <v>59</v>
      </c>
      <c r="E33" s="23">
        <v>59</v>
      </c>
      <c r="F33" s="23">
        <v>64</v>
      </c>
      <c r="G33" s="23">
        <v>60</v>
      </c>
      <c r="H33" s="23">
        <v>64</v>
      </c>
      <c r="I33" s="23">
        <v>59</v>
      </c>
      <c r="J33" s="23">
        <v>65</v>
      </c>
      <c r="K33" s="23">
        <v>54</v>
      </c>
      <c r="L33" s="23">
        <v>57</v>
      </c>
      <c r="M33" s="23">
        <v>60</v>
      </c>
      <c r="N33" s="23">
        <v>57</v>
      </c>
      <c r="O33" s="23">
        <v>60</v>
      </c>
    </row>
    <row r="34" spans="4:7" ht="14.25">
      <c r="D34" s="6"/>
      <c r="E34" s="6"/>
      <c r="F34" s="6"/>
      <c r="G34" s="6"/>
    </row>
    <row r="35" spans="4:7" ht="14.25">
      <c r="D35" s="6"/>
      <c r="E35" s="6"/>
      <c r="F35" s="6"/>
      <c r="G35" s="6"/>
    </row>
    <row r="36" ht="15" customHeight="1">
      <c r="C36" s="1" t="s">
        <v>60</v>
      </c>
    </row>
    <row r="37" ht="15" customHeight="1">
      <c r="C37" s="18" t="s">
        <v>58</v>
      </c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D3:O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4"/>
  <sheetViews>
    <sheetView workbookViewId="0" topLeftCell="A19">
      <selection activeCell="H58" sqref="H58"/>
    </sheetView>
  </sheetViews>
  <sheetFormatPr defaultColWidth="9.00390625" defaultRowHeight="14.25"/>
  <cols>
    <col min="1" max="16384" width="9.00390625" style="3" customWidth="1"/>
  </cols>
  <sheetData>
    <row r="2" ht="14.25">
      <c r="C2" s="16" t="s">
        <v>62</v>
      </c>
    </row>
    <row r="29" ht="28.9" customHeight="1"/>
    <row r="31" ht="15" customHeight="1">
      <c r="C31" s="17" t="s">
        <v>57</v>
      </c>
    </row>
    <row r="32" ht="15" customHeight="1">
      <c r="C32" s="18" t="s">
        <v>58</v>
      </c>
    </row>
    <row r="44" spans="1:13" ht="14.25">
      <c r="A44" s="4" t="s">
        <v>3</v>
      </c>
      <c r="B44" s="4" t="s">
        <v>4</v>
      </c>
      <c r="C44" s="4" t="s">
        <v>5</v>
      </c>
      <c r="D44" s="4" t="s">
        <v>6</v>
      </c>
      <c r="E44" s="4" t="s">
        <v>7</v>
      </c>
      <c r="F44" s="4" t="s">
        <v>8</v>
      </c>
      <c r="G44" s="4" t="s">
        <v>9</v>
      </c>
      <c r="H44" s="4" t="s">
        <v>10</v>
      </c>
      <c r="I44" s="4" t="s">
        <v>11</v>
      </c>
      <c r="J44" s="4" t="s">
        <v>12</v>
      </c>
      <c r="K44" s="4" t="s">
        <v>13</v>
      </c>
      <c r="L44" s="4" t="s">
        <v>14</v>
      </c>
      <c r="M44" s="4" t="s">
        <v>15</v>
      </c>
    </row>
    <row r="45" spans="1:13" ht="14.25">
      <c r="A45" s="4" t="s">
        <v>16</v>
      </c>
      <c r="B45" s="5">
        <v>52</v>
      </c>
      <c r="C45" s="5">
        <v>53</v>
      </c>
      <c r="D45" s="5">
        <v>56</v>
      </c>
      <c r="E45" s="5">
        <v>56</v>
      </c>
      <c r="F45" s="5">
        <v>51</v>
      </c>
      <c r="G45" s="5">
        <v>46</v>
      </c>
      <c r="H45" s="5">
        <v>49</v>
      </c>
      <c r="I45" s="5">
        <v>49</v>
      </c>
      <c r="J45" s="5">
        <v>50</v>
      </c>
      <c r="K45" s="5">
        <v>49</v>
      </c>
      <c r="L45" s="5">
        <v>47</v>
      </c>
      <c r="M45" s="5">
        <v>51</v>
      </c>
    </row>
    <row r="47" spans="2:11" ht="14.25">
      <c r="B47" s="3" t="s">
        <v>49</v>
      </c>
      <c r="E47" s="3" t="s">
        <v>50</v>
      </c>
      <c r="H47" s="3" t="s">
        <v>51</v>
      </c>
      <c r="K47" s="3" t="s">
        <v>52</v>
      </c>
    </row>
    <row r="48" spans="2:11" s="6" customFormat="1" ht="14.25">
      <c r="B48" s="6">
        <f>SUM(B45:D45)/3</f>
        <v>53.666666666666664</v>
      </c>
      <c r="E48" s="6">
        <f>SUM(E45:G45)/3</f>
        <v>51</v>
      </c>
      <c r="H48" s="6">
        <f>SUM(H45:J45)/3</f>
        <v>49.333333333333336</v>
      </c>
      <c r="K48" s="6">
        <f>SUM(K45:M45)/3</f>
        <v>49</v>
      </c>
    </row>
    <row r="52" spans="2:6" ht="14.25">
      <c r="B52" s="7"/>
      <c r="C52" s="7" t="s">
        <v>49</v>
      </c>
      <c r="D52" s="7" t="s">
        <v>50</v>
      </c>
      <c r="E52" s="7" t="s">
        <v>51</v>
      </c>
      <c r="F52" s="7" t="s">
        <v>52</v>
      </c>
    </row>
    <row r="53" spans="2:6" ht="14.25">
      <c r="B53" s="7" t="s">
        <v>53</v>
      </c>
      <c r="C53" s="8">
        <v>53.666666666666664</v>
      </c>
      <c r="D53" s="8">
        <v>51</v>
      </c>
      <c r="E53" s="8">
        <v>49.333333333333336</v>
      </c>
      <c r="F53" s="8">
        <v>49</v>
      </c>
    </row>
    <row r="54" spans="3:6" ht="14.25">
      <c r="C54" s="6"/>
      <c r="D54" s="6"/>
      <c r="E54" s="6"/>
      <c r="F54" s="6"/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13"/>
  <sheetViews>
    <sheetView workbookViewId="0" topLeftCell="A1">
      <selection activeCell="F1" sqref="F1"/>
    </sheetView>
  </sheetViews>
  <sheetFormatPr defaultColWidth="9.00390625" defaultRowHeight="14.25"/>
  <cols>
    <col min="1" max="1" width="9.00390625" style="3" customWidth="1"/>
    <col min="2" max="2" width="16.50390625" style="3" customWidth="1"/>
    <col min="3" max="17" width="9.00390625" style="3" customWidth="1"/>
    <col min="18" max="18" width="2.75390625" style="3" customWidth="1"/>
    <col min="19" max="16384" width="9.00390625" style="3" customWidth="1"/>
  </cols>
  <sheetData>
    <row r="1" spans="2:6" ht="14.25">
      <c r="B1" s="7" t="s">
        <v>55</v>
      </c>
      <c r="C1" s="7"/>
      <c r="D1" s="7"/>
      <c r="F1" s="16" t="s">
        <v>68</v>
      </c>
    </row>
    <row r="2" spans="2:4" ht="14.25">
      <c r="B2" s="7"/>
      <c r="C2" s="7" t="s">
        <v>49</v>
      </c>
      <c r="D2" s="7" t="s">
        <v>54</v>
      </c>
    </row>
    <row r="3" spans="2:4" ht="12">
      <c r="B3" s="7" t="s">
        <v>53</v>
      </c>
      <c r="C3" s="9">
        <v>0.5974025040658753</v>
      </c>
      <c r="D3" s="9">
        <v>0.6344695270511145</v>
      </c>
    </row>
    <row r="4" spans="2:4" ht="12">
      <c r="B4" s="7"/>
      <c r="C4" s="9"/>
      <c r="D4" s="9"/>
    </row>
    <row r="5" spans="2:4" ht="12">
      <c r="B5" s="7" t="s">
        <v>39</v>
      </c>
      <c r="C5" s="9">
        <v>0.8742735432517336</v>
      </c>
      <c r="D5" s="9">
        <v>0.9002514104068894</v>
      </c>
    </row>
    <row r="6" spans="2:4" ht="12">
      <c r="B6" s="7" t="s">
        <v>36</v>
      </c>
      <c r="C6" s="9">
        <v>0.7683388882046154</v>
      </c>
      <c r="D6" s="9">
        <v>0.7466820696447803</v>
      </c>
    </row>
    <row r="7" spans="2:4" ht="12">
      <c r="B7" s="7" t="s">
        <v>33</v>
      </c>
      <c r="C7" s="9">
        <v>0.7363708394090113</v>
      </c>
      <c r="D7" s="9">
        <v>0.6397751932833791</v>
      </c>
    </row>
    <row r="8" spans="2:4" ht="12">
      <c r="B8" s="7" t="s">
        <v>23</v>
      </c>
      <c r="C8" s="9">
        <v>0.7305846333520033</v>
      </c>
      <c r="D8" s="9">
        <v>0.8055200904541713</v>
      </c>
    </row>
    <row r="9" spans="2:4" ht="12">
      <c r="B9" s="7" t="s">
        <v>30</v>
      </c>
      <c r="C9" s="9">
        <v>0.729597240120429</v>
      </c>
      <c r="D9" s="9">
        <v>0.6785346712283948</v>
      </c>
    </row>
    <row r="10" spans="2:4" ht="12">
      <c r="B10" s="7" t="s">
        <v>41</v>
      </c>
      <c r="C10" s="9">
        <v>0.7114527551246602</v>
      </c>
      <c r="D10" s="9">
        <v>0.7334255858679786</v>
      </c>
    </row>
    <row r="11" spans="2:4" ht="12">
      <c r="B11" s="7" t="s">
        <v>26</v>
      </c>
      <c r="C11" s="9">
        <v>0.6869252075414034</v>
      </c>
      <c r="D11" s="9">
        <v>0.7165908693569915</v>
      </c>
    </row>
    <row r="12" spans="2:4" ht="12">
      <c r="B12" s="7" t="s">
        <v>18</v>
      </c>
      <c r="C12" s="9">
        <v>0.6529712758760524</v>
      </c>
      <c r="D12" s="9">
        <v>0.7304622395987974</v>
      </c>
    </row>
    <row r="13" spans="2:4" ht="12">
      <c r="B13" s="7" t="s">
        <v>40</v>
      </c>
      <c r="C13" s="9">
        <v>0.6467266487179266</v>
      </c>
      <c r="D13" s="9">
        <v>0.6285054966186981</v>
      </c>
    </row>
    <row r="14" spans="2:4" ht="12">
      <c r="B14" s="7" t="s">
        <v>56</v>
      </c>
      <c r="C14" s="9">
        <v>0.5941364273111033</v>
      </c>
      <c r="D14" s="9">
        <v>0.6536578290151751</v>
      </c>
    </row>
    <row r="15" spans="2:4" ht="12">
      <c r="B15" s="7" t="s">
        <v>43</v>
      </c>
      <c r="C15" s="9">
        <v>0.5889227071587412</v>
      </c>
      <c r="D15" s="9">
        <v>0.7151584993323455</v>
      </c>
    </row>
    <row r="16" spans="2:4" ht="12">
      <c r="B16" s="7" t="s">
        <v>22</v>
      </c>
      <c r="C16" s="9">
        <v>0.5658277303289115</v>
      </c>
      <c r="D16" s="9">
        <v>0.6718938480096501</v>
      </c>
    </row>
    <row r="17" spans="2:4" ht="12">
      <c r="B17" s="7" t="s">
        <v>37</v>
      </c>
      <c r="C17" s="9">
        <v>0.5648035697165289</v>
      </c>
      <c r="D17" s="9">
        <v>0.6397065902780528</v>
      </c>
    </row>
    <row r="18" spans="2:4" ht="12">
      <c r="B18" s="7" t="s">
        <v>28</v>
      </c>
      <c r="C18" s="9">
        <v>0.5619970610980332</v>
      </c>
      <c r="D18" s="9">
        <v>0.5431174465991834</v>
      </c>
    </row>
    <row r="19" spans="2:4" ht="12">
      <c r="B19" s="7" t="s">
        <v>38</v>
      </c>
      <c r="C19" s="9">
        <v>0.5587999368256554</v>
      </c>
      <c r="D19" s="9">
        <v>0.5179555755720074</v>
      </c>
    </row>
    <row r="20" spans="2:4" ht="12">
      <c r="B20" s="7" t="s">
        <v>44</v>
      </c>
      <c r="C20" s="9">
        <v>0.5576494517997531</v>
      </c>
      <c r="D20" s="9">
        <v>0.5457132480473673</v>
      </c>
    </row>
    <row r="21" spans="2:4" ht="12">
      <c r="B21" s="7" t="s">
        <v>42</v>
      </c>
      <c r="C21" s="9">
        <v>0.5550067165468127</v>
      </c>
      <c r="D21" s="9">
        <v>0.5859683158011352</v>
      </c>
    </row>
    <row r="22" spans="2:4" ht="12">
      <c r="B22" s="7" t="s">
        <v>17</v>
      </c>
      <c r="C22" s="9">
        <v>0.5303519819948525</v>
      </c>
      <c r="D22" s="9">
        <v>0.5566302988555325</v>
      </c>
    </row>
    <row r="23" spans="2:4" ht="12">
      <c r="B23" s="7" t="s">
        <v>31</v>
      </c>
      <c r="C23" s="9">
        <v>0.5216587906582073</v>
      </c>
      <c r="D23" s="9">
        <v>0.6883599635103821</v>
      </c>
    </row>
    <row r="24" spans="2:4" ht="12">
      <c r="B24" s="7" t="s">
        <v>19</v>
      </c>
      <c r="C24" s="9">
        <v>0.5199981421173074</v>
      </c>
      <c r="D24" s="9">
        <v>0.5418018057252355</v>
      </c>
    </row>
    <row r="25" spans="2:4" ht="12">
      <c r="B25" s="7" t="s">
        <v>25</v>
      </c>
      <c r="C25" s="9">
        <v>0.4842585360639968</v>
      </c>
      <c r="D25" s="9">
        <v>0.5301943721745332</v>
      </c>
    </row>
    <row r="26" spans="2:4" ht="12">
      <c r="B26" s="7" t="s">
        <v>20</v>
      </c>
      <c r="C26" s="9">
        <v>0.48052982896969565</v>
      </c>
      <c r="D26" s="9">
        <v>0.5920574105530556</v>
      </c>
    </row>
    <row r="27" spans="2:4" ht="12">
      <c r="B27" s="7" t="s">
        <v>32</v>
      </c>
      <c r="C27" s="9">
        <v>0.4765699777336705</v>
      </c>
      <c r="D27" s="9">
        <v>0.48987300420597</v>
      </c>
    </row>
    <row r="28" spans="2:4" ht="62.65" customHeight="1">
      <c r="B28" s="7" t="s">
        <v>35</v>
      </c>
      <c r="C28" s="9">
        <v>0.47261275369446437</v>
      </c>
      <c r="D28" s="9">
        <v>0.5389860040719624</v>
      </c>
    </row>
    <row r="29" spans="2:4" ht="14.25">
      <c r="B29" s="7" t="s">
        <v>27</v>
      </c>
      <c r="C29" s="9">
        <v>0.4028235093535978</v>
      </c>
      <c r="D29" s="9">
        <v>0.5093232956089421</v>
      </c>
    </row>
    <row r="30" spans="2:6" ht="15" customHeight="1">
      <c r="B30" s="7" t="s">
        <v>24</v>
      </c>
      <c r="C30" s="9">
        <v>0.359421290794728</v>
      </c>
      <c r="D30" s="9">
        <v>0.43217857255119313</v>
      </c>
      <c r="F30" s="1" t="s">
        <v>59</v>
      </c>
    </row>
    <row r="31" spans="2:6" ht="15" customHeight="1">
      <c r="B31" s="7" t="s">
        <v>34</v>
      </c>
      <c r="C31" s="9">
        <v>0.3310822978570142</v>
      </c>
      <c r="D31" s="9">
        <v>0.4604208952035039</v>
      </c>
      <c r="F31" s="18" t="s">
        <v>58</v>
      </c>
    </row>
    <row r="32" spans="2:4" ht="14.25">
      <c r="B32" s="7" t="s">
        <v>29</v>
      </c>
      <c r="C32" s="9">
        <v>0.18441771047614944</v>
      </c>
      <c r="D32" s="9">
        <v>0.1677120669056153</v>
      </c>
    </row>
    <row r="33" spans="2:4" ht="14.25">
      <c r="B33" s="7"/>
      <c r="C33" s="9"/>
      <c r="D33" s="9"/>
    </row>
    <row r="34" spans="2:4" ht="14.25">
      <c r="B34" s="7" t="s">
        <v>45</v>
      </c>
      <c r="C34" s="9">
        <v>0.463834376647391</v>
      </c>
      <c r="D34" s="9">
        <v>0.46102290572281196</v>
      </c>
    </row>
    <row r="35" spans="2:4" ht="14.25">
      <c r="B35" s="3" t="s">
        <v>46</v>
      </c>
      <c r="C35" s="10">
        <v>0.6272422950923953</v>
      </c>
      <c r="D35" s="10">
        <v>0.6405249463221537</v>
      </c>
    </row>
    <row r="46" spans="3:18" ht="14.25">
      <c r="C46" s="2" t="s">
        <v>0</v>
      </c>
      <c r="D46" s="2" t="s">
        <v>1</v>
      </c>
      <c r="Q46" s="2" t="s">
        <v>0</v>
      </c>
      <c r="R46" s="2" t="s">
        <v>1</v>
      </c>
    </row>
    <row r="47" spans="3:18" ht="14.25">
      <c r="C47" s="2" t="s">
        <v>2</v>
      </c>
      <c r="D47" s="2" t="s">
        <v>47</v>
      </c>
      <c r="Q47" s="2" t="s">
        <v>2</v>
      </c>
      <c r="R47" s="2" t="s">
        <v>48</v>
      </c>
    </row>
    <row r="49" spans="3:28" ht="14.25">
      <c r="C49" s="4" t="s">
        <v>3</v>
      </c>
      <c r="D49" s="4" t="s">
        <v>4</v>
      </c>
      <c r="E49" s="4" t="s">
        <v>5</v>
      </c>
      <c r="F49" s="4" t="s">
        <v>6</v>
      </c>
      <c r="G49" s="4" t="s">
        <v>7</v>
      </c>
      <c r="H49" s="4" t="s">
        <v>8</v>
      </c>
      <c r="I49" s="4" t="s">
        <v>9</v>
      </c>
      <c r="J49" s="4" t="s">
        <v>10</v>
      </c>
      <c r="K49" s="4" t="s">
        <v>11</v>
      </c>
      <c r="L49" s="4" t="s">
        <v>12</v>
      </c>
      <c r="M49" s="4" t="s">
        <v>13</v>
      </c>
      <c r="N49" s="4" t="s">
        <v>14</v>
      </c>
      <c r="Q49" s="4" t="s">
        <v>3</v>
      </c>
      <c r="R49" s="4" t="s">
        <v>4</v>
      </c>
      <c r="S49" s="4" t="s">
        <v>5</v>
      </c>
      <c r="T49" s="4" t="s">
        <v>6</v>
      </c>
      <c r="U49" s="4" t="s">
        <v>7</v>
      </c>
      <c r="V49" s="4" t="s">
        <v>8</v>
      </c>
      <c r="W49" s="4" t="s">
        <v>9</v>
      </c>
      <c r="X49" s="4" t="s">
        <v>10</v>
      </c>
      <c r="Y49" s="4" t="s">
        <v>11</v>
      </c>
      <c r="Z49" s="4" t="s">
        <v>12</v>
      </c>
      <c r="AA49" s="4" t="s">
        <v>13</v>
      </c>
      <c r="AB49" s="4" t="s">
        <v>14</v>
      </c>
    </row>
    <row r="50" spans="3:28" ht="14.25">
      <c r="C50" s="4" t="s">
        <v>16</v>
      </c>
      <c r="D50" s="5">
        <f>SUM(D51:D78)</f>
        <v>25719777</v>
      </c>
      <c r="E50" s="5">
        <f aca="true" t="shared" si="0" ref="E50:N50">SUM(E51:E78)</f>
        <v>25027981</v>
      </c>
      <c r="F50" s="5">
        <f t="shared" si="0"/>
        <v>24806085</v>
      </c>
      <c r="G50" s="5">
        <f t="shared" si="0"/>
        <v>24913270</v>
      </c>
      <c r="H50" s="5">
        <f t="shared" si="0"/>
        <v>24831426</v>
      </c>
      <c r="I50" s="5">
        <f t="shared" si="0"/>
        <v>23560346</v>
      </c>
      <c r="J50" s="5">
        <f t="shared" si="0"/>
        <v>23834249</v>
      </c>
      <c r="K50" s="5">
        <f t="shared" si="0"/>
        <v>24229331</v>
      </c>
      <c r="L50" s="5">
        <f t="shared" si="0"/>
        <v>23703595</v>
      </c>
      <c r="M50" s="5">
        <f t="shared" si="0"/>
        <v>24182314</v>
      </c>
      <c r="N50" s="5">
        <f t="shared" si="0"/>
        <v>24564119</v>
      </c>
      <c r="Q50" s="4" t="s">
        <v>16</v>
      </c>
      <c r="R50" s="5">
        <f>SUM(R51:R78)</f>
        <v>15776917</v>
      </c>
      <c r="S50" s="5">
        <f aca="true" t="shared" si="1" ref="S50:AB50">SUM(S51:S78)</f>
        <v>14968746</v>
      </c>
      <c r="T50" s="5">
        <f t="shared" si="1"/>
        <v>14390392</v>
      </c>
      <c r="U50" s="5">
        <f t="shared" si="1"/>
        <v>14431826</v>
      </c>
      <c r="V50" s="5">
        <f t="shared" si="1"/>
        <v>15437950</v>
      </c>
      <c r="W50" s="5">
        <f t="shared" si="1"/>
        <v>15166042</v>
      </c>
      <c r="X50" s="5">
        <f t="shared" si="1"/>
        <v>14988204</v>
      </c>
      <c r="Y50" s="5">
        <f t="shared" si="1"/>
        <v>15336454</v>
      </c>
      <c r="Z50" s="5">
        <f t="shared" si="1"/>
        <v>14627136</v>
      </c>
      <c r="AA50" s="5">
        <f t="shared" si="1"/>
        <v>15271728</v>
      </c>
      <c r="AB50" s="5">
        <f t="shared" si="1"/>
        <v>16068471</v>
      </c>
    </row>
    <row r="51" spans="3:28" ht="14.25">
      <c r="C51" s="4" t="s">
        <v>17</v>
      </c>
      <c r="D51" s="5">
        <v>443522</v>
      </c>
      <c r="E51" s="5">
        <v>432063</v>
      </c>
      <c r="F51" s="5">
        <v>433374</v>
      </c>
      <c r="G51" s="5">
        <v>427862</v>
      </c>
      <c r="H51" s="5">
        <v>408822</v>
      </c>
      <c r="I51" s="5">
        <v>420998</v>
      </c>
      <c r="J51" s="5">
        <v>426035</v>
      </c>
      <c r="K51" s="5">
        <v>419459</v>
      </c>
      <c r="L51" s="5">
        <v>415692</v>
      </c>
      <c r="M51" s="5">
        <v>414910</v>
      </c>
      <c r="N51" s="5">
        <v>412072</v>
      </c>
      <c r="Q51" s="4" t="s">
        <v>17</v>
      </c>
      <c r="R51" s="5">
        <v>240546</v>
      </c>
      <c r="S51" s="5">
        <v>230112</v>
      </c>
      <c r="T51" s="5">
        <v>223551</v>
      </c>
      <c r="U51" s="5">
        <v>229386</v>
      </c>
      <c r="V51" s="5">
        <v>238873</v>
      </c>
      <c r="W51" s="5">
        <v>244484</v>
      </c>
      <c r="X51" s="5">
        <v>233247</v>
      </c>
      <c r="Y51" s="5">
        <v>227943</v>
      </c>
      <c r="Z51" s="5">
        <v>224847</v>
      </c>
      <c r="AA51" s="5">
        <v>230342</v>
      </c>
      <c r="AB51" s="5">
        <v>236521</v>
      </c>
    </row>
    <row r="52" spans="3:28" ht="14.25">
      <c r="C52" s="4" t="s">
        <v>18</v>
      </c>
      <c r="D52" s="5">
        <v>355068</v>
      </c>
      <c r="E52" s="5">
        <v>346424</v>
      </c>
      <c r="F52" s="5">
        <v>331751</v>
      </c>
      <c r="G52" s="5">
        <v>353964</v>
      </c>
      <c r="H52" s="5">
        <v>340729</v>
      </c>
      <c r="I52" s="5">
        <v>341460</v>
      </c>
      <c r="J52" s="5">
        <v>355349</v>
      </c>
      <c r="K52" s="5">
        <v>343530</v>
      </c>
      <c r="L52" s="5">
        <v>383026</v>
      </c>
      <c r="M52" s="5">
        <v>402702</v>
      </c>
      <c r="N52" s="5">
        <v>477275</v>
      </c>
      <c r="Q52" s="4" t="s">
        <v>18</v>
      </c>
      <c r="R52" s="5">
        <v>254456</v>
      </c>
      <c r="S52" s="5">
        <v>213919</v>
      </c>
      <c r="T52" s="5">
        <v>206303</v>
      </c>
      <c r="U52" s="5">
        <v>167899</v>
      </c>
      <c r="V52" s="5">
        <v>259752</v>
      </c>
      <c r="W52" s="5">
        <v>239360</v>
      </c>
      <c r="X52" s="5">
        <v>283608</v>
      </c>
      <c r="Y52" s="5">
        <v>283233</v>
      </c>
      <c r="Z52" s="5">
        <v>259045</v>
      </c>
      <c r="AA52" s="5">
        <v>323743</v>
      </c>
      <c r="AB52" s="5">
        <v>339788</v>
      </c>
    </row>
    <row r="53" spans="3:28" ht="14.25">
      <c r="C53" s="4" t="s">
        <v>19</v>
      </c>
      <c r="D53" s="5">
        <v>564164</v>
      </c>
      <c r="E53" s="5">
        <v>551391</v>
      </c>
      <c r="F53" s="5">
        <v>563776</v>
      </c>
      <c r="G53" s="5">
        <v>590275</v>
      </c>
      <c r="H53" s="5">
        <v>592018</v>
      </c>
      <c r="I53" s="5">
        <v>498061</v>
      </c>
      <c r="J53" s="5">
        <v>512294</v>
      </c>
      <c r="K53" s="5">
        <v>595369</v>
      </c>
      <c r="L53" s="5">
        <v>591081</v>
      </c>
      <c r="M53" s="5">
        <v>577028</v>
      </c>
      <c r="N53" s="5">
        <v>577007</v>
      </c>
      <c r="Q53" s="4" t="s">
        <v>19</v>
      </c>
      <c r="R53" s="5">
        <v>316990</v>
      </c>
      <c r="S53" s="5">
        <v>290095</v>
      </c>
      <c r="T53" s="5">
        <v>266164</v>
      </c>
      <c r="U53" s="5">
        <v>276575</v>
      </c>
      <c r="V53" s="5">
        <v>302329</v>
      </c>
      <c r="W53" s="5">
        <v>297467</v>
      </c>
      <c r="X53" s="5">
        <v>275592</v>
      </c>
      <c r="Y53" s="5">
        <v>316954</v>
      </c>
      <c r="Z53" s="5">
        <v>280719</v>
      </c>
      <c r="AA53" s="5">
        <v>310487</v>
      </c>
      <c r="AB53" s="5">
        <v>354301</v>
      </c>
    </row>
    <row r="54" spans="3:28" ht="14.25">
      <c r="C54" s="4" t="s">
        <v>20</v>
      </c>
      <c r="D54" s="5">
        <v>590718</v>
      </c>
      <c r="E54" s="5">
        <v>586772</v>
      </c>
      <c r="F54" s="5">
        <v>556881</v>
      </c>
      <c r="G54" s="5">
        <v>567370</v>
      </c>
      <c r="H54" s="5">
        <v>586383</v>
      </c>
      <c r="I54" s="5">
        <v>561620</v>
      </c>
      <c r="J54" s="5">
        <v>551442</v>
      </c>
      <c r="K54" s="5">
        <v>547839</v>
      </c>
      <c r="L54" s="5">
        <v>541541</v>
      </c>
      <c r="M54" s="5">
        <v>545133</v>
      </c>
      <c r="N54" s="5">
        <v>537557</v>
      </c>
      <c r="Q54" s="4" t="s">
        <v>20</v>
      </c>
      <c r="R54" s="5">
        <v>267505</v>
      </c>
      <c r="S54" s="5">
        <v>284832</v>
      </c>
      <c r="T54" s="5">
        <v>281080</v>
      </c>
      <c r="U54" s="5">
        <v>283419</v>
      </c>
      <c r="V54" s="5">
        <v>301386</v>
      </c>
      <c r="W54" s="5">
        <v>333304</v>
      </c>
      <c r="X54" s="5">
        <v>310683</v>
      </c>
      <c r="Y54" s="5">
        <v>312709</v>
      </c>
      <c r="Z54" s="5">
        <v>319439</v>
      </c>
      <c r="AA54" s="5">
        <v>316336</v>
      </c>
      <c r="AB54" s="5">
        <v>325863</v>
      </c>
    </row>
    <row r="55" spans="3:28" ht="14.25">
      <c r="C55" s="4" t="s">
        <v>21</v>
      </c>
      <c r="D55" s="5">
        <v>3725783</v>
      </c>
      <c r="E55" s="5">
        <v>3658738</v>
      </c>
      <c r="F55" s="5">
        <v>3660247</v>
      </c>
      <c r="G55" s="5">
        <v>3480287</v>
      </c>
      <c r="H55" s="5">
        <v>3686671</v>
      </c>
      <c r="I55" s="5">
        <v>3430382</v>
      </c>
      <c r="J55" s="5">
        <v>3420764</v>
      </c>
      <c r="K55" s="5">
        <v>3628617</v>
      </c>
      <c r="L55" s="5">
        <v>3490548</v>
      </c>
      <c r="M55" s="5">
        <v>3525391</v>
      </c>
      <c r="N55" s="5">
        <v>3573375</v>
      </c>
      <c r="Q55" s="4" t="s">
        <v>21</v>
      </c>
      <c r="R55" s="5">
        <v>2288274</v>
      </c>
      <c r="S55" s="5">
        <v>2208570</v>
      </c>
      <c r="T55" s="5">
        <v>2065255</v>
      </c>
      <c r="U55" s="5">
        <v>2141952</v>
      </c>
      <c r="V55" s="5">
        <v>2272130</v>
      </c>
      <c r="W55" s="5">
        <v>2326796</v>
      </c>
      <c r="X55" s="5">
        <v>2125260</v>
      </c>
      <c r="Y55" s="5">
        <v>2149464</v>
      </c>
      <c r="Z55" s="5">
        <v>2241011</v>
      </c>
      <c r="AA55" s="5">
        <v>2208781</v>
      </c>
      <c r="AB55" s="5">
        <v>2471996</v>
      </c>
    </row>
    <row r="56" spans="3:28" ht="14.25">
      <c r="C56" s="4" t="s">
        <v>22</v>
      </c>
      <c r="D56" s="5">
        <v>60318</v>
      </c>
      <c r="E56" s="5">
        <v>56841</v>
      </c>
      <c r="F56" s="5">
        <v>58937</v>
      </c>
      <c r="G56" s="5">
        <v>61827</v>
      </c>
      <c r="H56" s="5">
        <v>72521</v>
      </c>
      <c r="I56" s="5">
        <v>62740</v>
      </c>
      <c r="J56" s="5">
        <v>65752</v>
      </c>
      <c r="K56" s="5">
        <v>69207</v>
      </c>
      <c r="L56" s="5">
        <v>74500</v>
      </c>
      <c r="M56" s="5">
        <v>69031</v>
      </c>
      <c r="N56" s="5">
        <v>72009</v>
      </c>
      <c r="Q56" s="4" t="s">
        <v>22</v>
      </c>
      <c r="R56" s="5">
        <v>31398</v>
      </c>
      <c r="S56" s="5">
        <v>38406</v>
      </c>
      <c r="T56" s="5">
        <v>29836</v>
      </c>
      <c r="U56" s="5">
        <v>41583</v>
      </c>
      <c r="V56" s="5">
        <v>39844</v>
      </c>
      <c r="W56" s="5">
        <v>39405</v>
      </c>
      <c r="X56" s="5">
        <v>36511</v>
      </c>
      <c r="Y56" s="5">
        <v>38571</v>
      </c>
      <c r="Z56" s="5">
        <v>47734</v>
      </c>
      <c r="AA56" s="5">
        <v>46337</v>
      </c>
      <c r="AB56" s="5">
        <v>50749</v>
      </c>
    </row>
    <row r="57" spans="3:28" ht="14.25">
      <c r="C57" s="4" t="s">
        <v>23</v>
      </c>
      <c r="D57" s="5">
        <v>923709</v>
      </c>
      <c r="E57" s="5">
        <v>907180</v>
      </c>
      <c r="F57" s="5">
        <v>895418</v>
      </c>
      <c r="G57" s="5">
        <v>862665</v>
      </c>
      <c r="H57" s="5">
        <v>849920</v>
      </c>
      <c r="I57" s="5">
        <v>844920</v>
      </c>
      <c r="J57" s="5">
        <v>867451</v>
      </c>
      <c r="K57" s="5">
        <v>819916</v>
      </c>
      <c r="L57" s="5">
        <v>834305</v>
      </c>
      <c r="M57" s="5">
        <v>899232</v>
      </c>
      <c r="N57" s="5">
        <v>881710</v>
      </c>
      <c r="Q57" s="4" t="s">
        <v>23</v>
      </c>
      <c r="R57" s="5">
        <v>670050</v>
      </c>
      <c r="S57" s="5">
        <v>662770</v>
      </c>
      <c r="T57" s="5">
        <v>658978</v>
      </c>
      <c r="U57" s="5">
        <v>660373</v>
      </c>
      <c r="V57" s="5">
        <v>723346</v>
      </c>
      <c r="W57" s="5">
        <v>713678</v>
      </c>
      <c r="X57" s="5">
        <v>712278</v>
      </c>
      <c r="Y57" s="5">
        <v>716724</v>
      </c>
      <c r="Z57" s="5">
        <v>703588</v>
      </c>
      <c r="AA57" s="5">
        <v>700308</v>
      </c>
      <c r="AB57" s="5">
        <v>702738</v>
      </c>
    </row>
    <row r="58" spans="3:28" ht="14.25">
      <c r="C58" s="4" t="s">
        <v>24</v>
      </c>
      <c r="D58" s="5">
        <v>592005</v>
      </c>
      <c r="E58" s="5">
        <v>562043</v>
      </c>
      <c r="F58" s="5">
        <v>545804</v>
      </c>
      <c r="G58" s="5">
        <v>567660</v>
      </c>
      <c r="H58" s="5">
        <v>531448</v>
      </c>
      <c r="I58" s="5">
        <v>515461</v>
      </c>
      <c r="J58" s="5">
        <v>548925</v>
      </c>
      <c r="K58" s="5">
        <v>522399</v>
      </c>
      <c r="L58" s="5">
        <v>516056</v>
      </c>
      <c r="M58" s="5">
        <v>522424</v>
      </c>
      <c r="N58" s="5">
        <v>520371</v>
      </c>
      <c r="Q58" s="4" t="s">
        <v>24</v>
      </c>
      <c r="R58" s="5">
        <v>213805</v>
      </c>
      <c r="S58" s="5">
        <v>213091</v>
      </c>
      <c r="T58" s="5">
        <v>184067</v>
      </c>
      <c r="U58" s="5">
        <v>176707</v>
      </c>
      <c r="V58" s="5">
        <v>202398</v>
      </c>
      <c r="W58" s="5">
        <v>205028</v>
      </c>
      <c r="X58" s="5">
        <v>207595</v>
      </c>
      <c r="Y58" s="5">
        <v>234063</v>
      </c>
      <c r="Z58" s="5">
        <v>233125</v>
      </c>
      <c r="AA58" s="5">
        <v>220645</v>
      </c>
      <c r="AB58" s="5">
        <v>219932</v>
      </c>
    </row>
    <row r="59" spans="3:28" ht="14.25">
      <c r="C59" s="4" t="s">
        <v>25</v>
      </c>
      <c r="D59" s="5">
        <v>2565399</v>
      </c>
      <c r="E59" s="5">
        <v>2357421</v>
      </c>
      <c r="F59" s="5">
        <v>2375040</v>
      </c>
      <c r="G59" s="5">
        <v>2430874</v>
      </c>
      <c r="H59" s="5">
        <v>2095670</v>
      </c>
      <c r="I59" s="5">
        <v>2135410</v>
      </c>
      <c r="J59" s="5">
        <v>2299147</v>
      </c>
      <c r="K59" s="5">
        <v>2180913</v>
      </c>
      <c r="L59" s="5">
        <v>2122360</v>
      </c>
      <c r="M59" s="5">
        <v>2256551</v>
      </c>
      <c r="N59" s="5">
        <v>2441201</v>
      </c>
      <c r="Q59" s="4" t="s">
        <v>25</v>
      </c>
      <c r="R59" s="5">
        <v>1318355</v>
      </c>
      <c r="S59" s="5">
        <v>1046704</v>
      </c>
      <c r="T59" s="5">
        <v>1168992</v>
      </c>
      <c r="U59" s="5">
        <v>1264688</v>
      </c>
      <c r="V59" s="5">
        <v>1239833</v>
      </c>
      <c r="W59" s="5">
        <v>1137724</v>
      </c>
      <c r="X59" s="5">
        <v>1194393</v>
      </c>
      <c r="Y59" s="5">
        <v>1263878</v>
      </c>
      <c r="Z59" s="5">
        <v>1076184</v>
      </c>
      <c r="AA59" s="5">
        <v>1348305</v>
      </c>
      <c r="AB59" s="5">
        <v>1191496</v>
      </c>
    </row>
    <row r="60" spans="3:28" ht="14.25">
      <c r="C60" s="4" t="s">
        <v>26</v>
      </c>
      <c r="D60" s="5">
        <v>4788874</v>
      </c>
      <c r="E60" s="5">
        <v>4661394</v>
      </c>
      <c r="F60" s="5">
        <v>4475628</v>
      </c>
      <c r="G60" s="5">
        <v>4587373</v>
      </c>
      <c r="H60" s="5">
        <v>4775583</v>
      </c>
      <c r="I60" s="5">
        <v>4406449</v>
      </c>
      <c r="J60" s="5">
        <v>4370727</v>
      </c>
      <c r="K60" s="5">
        <v>4583501</v>
      </c>
      <c r="L60" s="5">
        <v>4279163</v>
      </c>
      <c r="M60" s="5">
        <v>4390510</v>
      </c>
      <c r="N60" s="5">
        <v>4497461</v>
      </c>
      <c r="Q60" s="4" t="s">
        <v>26</v>
      </c>
      <c r="R60" s="5">
        <v>3271370</v>
      </c>
      <c r="S60" s="5">
        <v>3169671</v>
      </c>
      <c r="T60" s="5">
        <v>3125008</v>
      </c>
      <c r="U60" s="5">
        <v>3073360</v>
      </c>
      <c r="V60" s="5">
        <v>3254200</v>
      </c>
      <c r="W60" s="5">
        <v>3279522</v>
      </c>
      <c r="X60" s="5">
        <v>3215082</v>
      </c>
      <c r="Y60" s="5">
        <v>3080702</v>
      </c>
      <c r="Z60" s="5">
        <v>3135630</v>
      </c>
      <c r="AA60" s="5">
        <v>3098071</v>
      </c>
      <c r="AB60" s="5">
        <v>3201747</v>
      </c>
    </row>
    <row r="61" spans="3:28" ht="14.25">
      <c r="C61" s="4" t="s">
        <v>27</v>
      </c>
      <c r="D61" s="5">
        <v>216342</v>
      </c>
      <c r="E61" s="5">
        <v>217437</v>
      </c>
      <c r="F61" s="5">
        <v>223134</v>
      </c>
      <c r="G61" s="5">
        <v>224875</v>
      </c>
      <c r="H61" s="5">
        <v>259530</v>
      </c>
      <c r="I61" s="5">
        <v>183406</v>
      </c>
      <c r="J61" s="5">
        <v>202185</v>
      </c>
      <c r="K61" s="5">
        <v>214534</v>
      </c>
      <c r="L61" s="5">
        <v>197646</v>
      </c>
      <c r="M61" s="5">
        <v>163367</v>
      </c>
      <c r="N61" s="5">
        <v>161549</v>
      </c>
      <c r="Q61" s="4" t="s">
        <v>27</v>
      </c>
      <c r="R61" s="5">
        <v>84751</v>
      </c>
      <c r="S61" s="5">
        <v>87483</v>
      </c>
      <c r="T61" s="5">
        <v>92386</v>
      </c>
      <c r="U61" s="5">
        <v>80807</v>
      </c>
      <c r="V61" s="5">
        <v>109338</v>
      </c>
      <c r="W61" s="5">
        <v>101182</v>
      </c>
      <c r="X61" s="5">
        <v>93917</v>
      </c>
      <c r="Y61" s="5">
        <v>89780</v>
      </c>
      <c r="Z61" s="5">
        <v>79996</v>
      </c>
      <c r="AA61" s="5">
        <v>96496</v>
      </c>
      <c r="AB61" s="5">
        <v>89661</v>
      </c>
    </row>
    <row r="62" spans="3:28" ht="14.25">
      <c r="C62" s="4" t="s">
        <v>28</v>
      </c>
      <c r="D62" s="5">
        <v>2261745</v>
      </c>
      <c r="E62" s="5">
        <v>2181237</v>
      </c>
      <c r="F62" s="5">
        <v>2136346</v>
      </c>
      <c r="G62" s="5">
        <v>2151722</v>
      </c>
      <c r="H62" s="5">
        <v>2028387</v>
      </c>
      <c r="I62" s="5">
        <v>1879312</v>
      </c>
      <c r="J62" s="5">
        <v>1859444</v>
      </c>
      <c r="K62" s="5">
        <v>1939013</v>
      </c>
      <c r="L62" s="5">
        <v>2041481</v>
      </c>
      <c r="M62" s="5">
        <v>1945608</v>
      </c>
      <c r="N62" s="5">
        <v>1936650</v>
      </c>
      <c r="Q62" s="4" t="s">
        <v>28</v>
      </c>
      <c r="R62" s="5">
        <v>1297048</v>
      </c>
      <c r="S62" s="5">
        <v>1252035</v>
      </c>
      <c r="T62" s="5">
        <v>1148480</v>
      </c>
      <c r="U62" s="5">
        <v>1169949</v>
      </c>
      <c r="V62" s="5">
        <v>1163840</v>
      </c>
      <c r="W62" s="5">
        <v>1089005</v>
      </c>
      <c r="X62" s="5">
        <v>1101708</v>
      </c>
      <c r="Y62" s="5">
        <v>1146858</v>
      </c>
      <c r="Z62" s="5">
        <v>1042543</v>
      </c>
      <c r="AA62" s="5">
        <v>1074107</v>
      </c>
      <c r="AB62" s="5">
        <v>1100636</v>
      </c>
    </row>
    <row r="63" spans="3:28" ht="14.25">
      <c r="C63" s="4" t="s">
        <v>29</v>
      </c>
      <c r="D63" s="5">
        <v>33292</v>
      </c>
      <c r="E63" s="5">
        <v>30565</v>
      </c>
      <c r="F63" s="5">
        <v>28992</v>
      </c>
      <c r="G63" s="5">
        <v>29129</v>
      </c>
      <c r="H63" s="5">
        <v>27791</v>
      </c>
      <c r="I63" s="5">
        <v>26996</v>
      </c>
      <c r="J63" s="5">
        <v>27653</v>
      </c>
      <c r="K63" s="5">
        <v>28243</v>
      </c>
      <c r="L63" s="5">
        <v>26886</v>
      </c>
      <c r="M63" s="5">
        <v>23442</v>
      </c>
      <c r="N63" s="5">
        <v>23328</v>
      </c>
      <c r="Q63" s="4" t="s">
        <v>29</v>
      </c>
      <c r="R63" s="5">
        <v>6623</v>
      </c>
      <c r="S63" s="5">
        <v>5357</v>
      </c>
      <c r="T63" s="5">
        <v>5143</v>
      </c>
      <c r="U63" s="5">
        <v>5316</v>
      </c>
      <c r="V63" s="5">
        <v>2375</v>
      </c>
      <c r="W63" s="5">
        <v>4883</v>
      </c>
      <c r="X63" s="5">
        <v>5678</v>
      </c>
      <c r="Y63" s="5">
        <v>5215</v>
      </c>
      <c r="Z63" s="5">
        <v>5502</v>
      </c>
      <c r="AA63" s="5">
        <v>4315</v>
      </c>
      <c r="AB63" s="5">
        <v>2536</v>
      </c>
    </row>
    <row r="64" spans="3:28" ht="14.25">
      <c r="C64" s="4" t="s">
        <v>30</v>
      </c>
      <c r="D64" s="5">
        <v>106542</v>
      </c>
      <c r="E64" s="5">
        <v>116395</v>
      </c>
      <c r="F64" s="5">
        <v>125484</v>
      </c>
      <c r="G64" s="5">
        <v>129585</v>
      </c>
      <c r="H64" s="5">
        <v>129066</v>
      </c>
      <c r="I64" s="5">
        <v>131090</v>
      </c>
      <c r="J64" s="5">
        <v>141237</v>
      </c>
      <c r="K64" s="5">
        <v>140787</v>
      </c>
      <c r="L64" s="5">
        <v>148565</v>
      </c>
      <c r="M64" s="5">
        <v>153804</v>
      </c>
      <c r="N64" s="5">
        <v>159152</v>
      </c>
      <c r="Q64" s="4" t="s">
        <v>30</v>
      </c>
      <c r="R64" s="5">
        <v>80069</v>
      </c>
      <c r="S64" s="5">
        <v>88449</v>
      </c>
      <c r="T64" s="5">
        <v>85689</v>
      </c>
      <c r="U64" s="5">
        <v>93472</v>
      </c>
      <c r="V64" s="5">
        <v>98892</v>
      </c>
      <c r="W64" s="5">
        <v>91224</v>
      </c>
      <c r="X64" s="5">
        <v>88455</v>
      </c>
      <c r="Y64" s="5">
        <v>89392</v>
      </c>
      <c r="Z64" s="5">
        <v>104355</v>
      </c>
      <c r="AA64" s="5">
        <v>101748</v>
      </c>
      <c r="AB64" s="5">
        <v>107055</v>
      </c>
    </row>
    <row r="65" spans="3:28" ht="14.25">
      <c r="C65" s="4" t="s">
        <v>31</v>
      </c>
      <c r="D65" s="5">
        <v>232211</v>
      </c>
      <c r="E65" s="5">
        <v>237996</v>
      </c>
      <c r="F65" s="5">
        <v>246315</v>
      </c>
      <c r="G65" s="5">
        <v>244578</v>
      </c>
      <c r="H65" s="5">
        <v>234646</v>
      </c>
      <c r="I65" s="5">
        <v>245632</v>
      </c>
      <c r="J65" s="5">
        <v>258623</v>
      </c>
      <c r="K65" s="5">
        <v>258934</v>
      </c>
      <c r="L65" s="5">
        <v>262504</v>
      </c>
      <c r="M65" s="5">
        <v>263063</v>
      </c>
      <c r="N65" s="5">
        <v>265891</v>
      </c>
      <c r="Q65" s="4" t="s">
        <v>31</v>
      </c>
      <c r="R65" s="5">
        <v>128330</v>
      </c>
      <c r="S65" s="5">
        <v>139100</v>
      </c>
      <c r="T65" s="5">
        <v>106350</v>
      </c>
      <c r="U65" s="5">
        <v>169858</v>
      </c>
      <c r="V65" s="5">
        <v>143629</v>
      </c>
      <c r="W65" s="5">
        <v>150259</v>
      </c>
      <c r="X65" s="5">
        <v>137288</v>
      </c>
      <c r="Y65" s="5">
        <v>146807</v>
      </c>
      <c r="Z65" s="5">
        <v>179370</v>
      </c>
      <c r="AA65" s="5">
        <v>172827</v>
      </c>
      <c r="AB65" s="5">
        <v>192611</v>
      </c>
    </row>
    <row r="66" spans="3:28" ht="14.25">
      <c r="C66" s="4" t="s">
        <v>32</v>
      </c>
      <c r="D66" s="5">
        <v>34541</v>
      </c>
      <c r="E66" s="5">
        <v>32409</v>
      </c>
      <c r="F66" s="5">
        <v>32303</v>
      </c>
      <c r="G66" s="5">
        <v>31981</v>
      </c>
      <c r="H66" s="5">
        <v>32280</v>
      </c>
      <c r="I66" s="5">
        <v>32321</v>
      </c>
      <c r="J66" s="5">
        <v>32474</v>
      </c>
      <c r="K66" s="5">
        <v>33552</v>
      </c>
      <c r="L66" s="5">
        <v>32288</v>
      </c>
      <c r="M66" s="5">
        <v>32710</v>
      </c>
      <c r="N66" s="5">
        <v>32958</v>
      </c>
      <c r="Q66" s="4" t="s">
        <v>32</v>
      </c>
      <c r="R66" s="5">
        <v>15927</v>
      </c>
      <c r="S66" s="5">
        <v>15691</v>
      </c>
      <c r="T66" s="5">
        <v>15683</v>
      </c>
      <c r="U66" s="5">
        <v>15886</v>
      </c>
      <c r="V66" s="5">
        <v>16416</v>
      </c>
      <c r="W66" s="5">
        <v>16592</v>
      </c>
      <c r="X66" s="5">
        <v>15839</v>
      </c>
      <c r="Y66" s="5">
        <v>15400</v>
      </c>
      <c r="Z66" s="5">
        <v>15875</v>
      </c>
      <c r="AA66" s="5">
        <v>16026</v>
      </c>
      <c r="AB66" s="5">
        <v>16085</v>
      </c>
    </row>
    <row r="67" spans="3:28" ht="14.25">
      <c r="C67" s="4" t="s">
        <v>33</v>
      </c>
      <c r="D67" s="5">
        <v>523372</v>
      </c>
      <c r="E67" s="5">
        <v>479964</v>
      </c>
      <c r="F67" s="5">
        <v>498554</v>
      </c>
      <c r="G67" s="5">
        <v>545669</v>
      </c>
      <c r="H67" s="5">
        <v>522283</v>
      </c>
      <c r="I67" s="5">
        <v>487002</v>
      </c>
      <c r="J67" s="5">
        <v>498175</v>
      </c>
      <c r="K67" s="5">
        <v>496749</v>
      </c>
      <c r="L67" s="5">
        <v>504757</v>
      </c>
      <c r="M67" s="5">
        <v>546135</v>
      </c>
      <c r="N67" s="5">
        <v>544434</v>
      </c>
      <c r="Q67" s="4" t="s">
        <v>33</v>
      </c>
      <c r="R67" s="5">
        <v>396793</v>
      </c>
      <c r="S67" s="5">
        <v>368382</v>
      </c>
      <c r="T67" s="5">
        <v>340773</v>
      </c>
      <c r="U67" s="5">
        <v>271333</v>
      </c>
      <c r="V67" s="5">
        <v>406547</v>
      </c>
      <c r="W67" s="5">
        <v>334524</v>
      </c>
      <c r="X67" s="5">
        <v>296532</v>
      </c>
      <c r="Y67" s="5">
        <v>333903</v>
      </c>
      <c r="Z67" s="5">
        <v>279432</v>
      </c>
      <c r="AA67" s="5">
        <v>343709</v>
      </c>
      <c r="AB67" s="5">
        <v>397509</v>
      </c>
    </row>
    <row r="68" spans="3:28" ht="14.25">
      <c r="C68" s="4" t="s">
        <v>34</v>
      </c>
      <c r="D68" s="5">
        <v>3751</v>
      </c>
      <c r="E68" s="5">
        <v>3681</v>
      </c>
      <c r="F68" s="5">
        <v>3674</v>
      </c>
      <c r="G68" s="5">
        <v>3791</v>
      </c>
      <c r="H68" s="5">
        <v>3556</v>
      </c>
      <c r="I68" s="5">
        <v>3459</v>
      </c>
      <c r="J68" s="5">
        <v>3379</v>
      </c>
      <c r="K68" s="5">
        <v>3109</v>
      </c>
      <c r="L68" s="5">
        <v>3077</v>
      </c>
      <c r="M68" s="5">
        <v>3160</v>
      </c>
      <c r="N68" s="5">
        <v>3124</v>
      </c>
      <c r="Q68" s="4" t="s">
        <v>34</v>
      </c>
      <c r="R68" s="5">
        <v>1089</v>
      </c>
      <c r="S68" s="5">
        <v>1291</v>
      </c>
      <c r="T68" s="5">
        <v>1297</v>
      </c>
      <c r="U68" s="5">
        <v>1272</v>
      </c>
      <c r="V68" s="5">
        <v>1336</v>
      </c>
      <c r="W68" s="5">
        <v>1394</v>
      </c>
      <c r="X68" s="5">
        <v>1449</v>
      </c>
      <c r="Y68" s="5">
        <v>1599</v>
      </c>
      <c r="Z68" s="5">
        <v>1468</v>
      </c>
      <c r="AA68" s="5">
        <v>1439</v>
      </c>
      <c r="AB68" s="5">
        <v>1403</v>
      </c>
    </row>
    <row r="69" spans="3:28" ht="14.25">
      <c r="C69" s="4" t="s">
        <v>35</v>
      </c>
      <c r="D69" s="5">
        <v>788516</v>
      </c>
      <c r="E69" s="5">
        <v>762424</v>
      </c>
      <c r="F69" s="5">
        <v>767055</v>
      </c>
      <c r="G69" s="5">
        <v>735546</v>
      </c>
      <c r="H69" s="5">
        <v>714012</v>
      </c>
      <c r="I69" s="5">
        <v>690107</v>
      </c>
      <c r="J69" s="5">
        <v>682712</v>
      </c>
      <c r="K69" s="5">
        <v>673667</v>
      </c>
      <c r="L69" s="5">
        <v>645651</v>
      </c>
      <c r="M69" s="5">
        <v>667941</v>
      </c>
      <c r="N69" s="5">
        <v>679059</v>
      </c>
      <c r="Q69" s="4" t="s">
        <v>35</v>
      </c>
      <c r="R69" s="5">
        <v>373989</v>
      </c>
      <c r="S69" s="5">
        <v>362536</v>
      </c>
      <c r="T69" s="5">
        <v>358989</v>
      </c>
      <c r="U69" s="5">
        <v>357042</v>
      </c>
      <c r="V69" s="5">
        <v>375528</v>
      </c>
      <c r="W69" s="5">
        <v>359431</v>
      </c>
      <c r="X69" s="5">
        <v>359556</v>
      </c>
      <c r="Y69" s="5">
        <v>353668</v>
      </c>
      <c r="Z69" s="5">
        <v>334880</v>
      </c>
      <c r="AA69" s="5">
        <v>354855</v>
      </c>
      <c r="AB69" s="5">
        <v>384276</v>
      </c>
    </row>
    <row r="70" spans="3:28" ht="14.25">
      <c r="C70" s="4" t="s">
        <v>36</v>
      </c>
      <c r="D70" s="5">
        <v>362032</v>
      </c>
      <c r="E70" s="5">
        <v>360792</v>
      </c>
      <c r="F70" s="5">
        <v>365110</v>
      </c>
      <c r="G70" s="5">
        <v>366017</v>
      </c>
      <c r="H70" s="5">
        <v>391002</v>
      </c>
      <c r="I70" s="5">
        <v>346026</v>
      </c>
      <c r="J70" s="5">
        <v>354200</v>
      </c>
      <c r="K70" s="5">
        <v>373061</v>
      </c>
      <c r="L70" s="5">
        <v>351260</v>
      </c>
      <c r="M70" s="5">
        <v>362489</v>
      </c>
      <c r="N70" s="5">
        <v>372621</v>
      </c>
      <c r="Q70" s="4" t="s">
        <v>36</v>
      </c>
      <c r="R70" s="5">
        <v>258930</v>
      </c>
      <c r="S70" s="5">
        <v>297411</v>
      </c>
      <c r="T70" s="5">
        <v>279561</v>
      </c>
      <c r="U70" s="5">
        <v>266949</v>
      </c>
      <c r="V70" s="5">
        <v>295632</v>
      </c>
      <c r="W70" s="5">
        <v>279551</v>
      </c>
      <c r="X70" s="5">
        <v>272497</v>
      </c>
      <c r="Y70" s="5">
        <v>293101</v>
      </c>
      <c r="Z70" s="5">
        <v>266912</v>
      </c>
      <c r="AA70" s="5">
        <v>252064</v>
      </c>
      <c r="AB70" s="5">
        <v>292197</v>
      </c>
    </row>
    <row r="71" spans="3:28" ht="14.25">
      <c r="C71" s="4" t="s">
        <v>37</v>
      </c>
      <c r="D71" s="5">
        <v>1761109</v>
      </c>
      <c r="E71" s="5">
        <v>1743737</v>
      </c>
      <c r="F71" s="5">
        <v>1887627</v>
      </c>
      <c r="G71" s="5">
        <v>1939535</v>
      </c>
      <c r="H71" s="5">
        <v>1994839</v>
      </c>
      <c r="I71" s="5">
        <v>1923018</v>
      </c>
      <c r="J71" s="5">
        <v>1857414</v>
      </c>
      <c r="K71" s="5">
        <v>1894454</v>
      </c>
      <c r="L71" s="5">
        <v>1865963</v>
      </c>
      <c r="M71" s="5">
        <v>1954557</v>
      </c>
      <c r="N71" s="5">
        <v>1860955</v>
      </c>
      <c r="Q71" s="4" t="s">
        <v>37</v>
      </c>
      <c r="R71" s="5">
        <v>1120419</v>
      </c>
      <c r="S71" s="5">
        <v>1029898</v>
      </c>
      <c r="T71" s="5">
        <v>895371</v>
      </c>
      <c r="U71" s="5">
        <v>1133944</v>
      </c>
      <c r="V71" s="5">
        <v>1099016</v>
      </c>
      <c r="W71" s="5">
        <v>1176068</v>
      </c>
      <c r="X71" s="5">
        <v>1100546</v>
      </c>
      <c r="Y71" s="5">
        <v>1114326</v>
      </c>
      <c r="Z71" s="5">
        <v>1169195</v>
      </c>
      <c r="AA71" s="5">
        <v>1177615</v>
      </c>
      <c r="AB71" s="5">
        <v>1287667</v>
      </c>
    </row>
    <row r="72" spans="3:28" ht="14.25">
      <c r="C72" s="4" t="s">
        <v>38</v>
      </c>
      <c r="D72" s="5">
        <v>343826</v>
      </c>
      <c r="E72" s="5">
        <v>318268</v>
      </c>
      <c r="F72" s="5">
        <v>300322</v>
      </c>
      <c r="G72" s="5">
        <v>328352</v>
      </c>
      <c r="H72" s="5">
        <v>315551</v>
      </c>
      <c r="I72" s="5">
        <v>304412</v>
      </c>
      <c r="J72" s="5">
        <v>304417</v>
      </c>
      <c r="K72" s="5">
        <v>299297</v>
      </c>
      <c r="L72" s="5">
        <v>309530</v>
      </c>
      <c r="M72" s="5">
        <v>306288</v>
      </c>
      <c r="N72" s="5">
        <v>321189</v>
      </c>
      <c r="Q72" s="4" t="s">
        <v>38</v>
      </c>
      <c r="R72" s="5">
        <v>194593</v>
      </c>
      <c r="S72" s="5">
        <v>148145</v>
      </c>
      <c r="T72" s="5">
        <v>195060</v>
      </c>
      <c r="U72" s="5">
        <v>170511</v>
      </c>
      <c r="V72" s="5">
        <v>193909</v>
      </c>
      <c r="W72" s="5">
        <v>172362</v>
      </c>
      <c r="X72" s="5">
        <v>156068</v>
      </c>
      <c r="Y72" s="5">
        <v>156309</v>
      </c>
      <c r="Z72" s="5">
        <v>151173</v>
      </c>
      <c r="AA72" s="5">
        <v>167160</v>
      </c>
      <c r="AB72" s="5">
        <v>166995</v>
      </c>
    </row>
    <row r="73" spans="3:28" ht="14.25">
      <c r="C73" s="4" t="s">
        <v>39</v>
      </c>
      <c r="D73" s="5">
        <v>940901</v>
      </c>
      <c r="E73" s="5">
        <v>1008562</v>
      </c>
      <c r="F73" s="5">
        <v>958143</v>
      </c>
      <c r="G73" s="5">
        <v>955648</v>
      </c>
      <c r="H73" s="5">
        <v>941801</v>
      </c>
      <c r="I73" s="5">
        <v>947084</v>
      </c>
      <c r="J73" s="5">
        <v>916282</v>
      </c>
      <c r="K73" s="5">
        <v>906570</v>
      </c>
      <c r="L73" s="5">
        <v>884710</v>
      </c>
      <c r="M73" s="5">
        <v>942076</v>
      </c>
      <c r="N73" s="5">
        <v>903809</v>
      </c>
      <c r="Q73" s="4" t="s">
        <v>39</v>
      </c>
      <c r="R73" s="5">
        <v>936236</v>
      </c>
      <c r="S73" s="5">
        <v>834450</v>
      </c>
      <c r="T73" s="5">
        <v>771357</v>
      </c>
      <c r="U73" s="5">
        <v>520804</v>
      </c>
      <c r="V73" s="5">
        <v>749973</v>
      </c>
      <c r="W73" s="5">
        <v>698789</v>
      </c>
      <c r="X73" s="5">
        <v>929024</v>
      </c>
      <c r="Y73" s="5">
        <v>1062922</v>
      </c>
      <c r="Z73" s="5">
        <v>661062</v>
      </c>
      <c r="AA73" s="5">
        <v>883949</v>
      </c>
      <c r="AB73" s="5">
        <v>913211</v>
      </c>
    </row>
    <row r="74" spans="3:28" ht="14.25">
      <c r="C74" s="4" t="s">
        <v>40</v>
      </c>
      <c r="D74" s="5">
        <v>76981</v>
      </c>
      <c r="E74" s="5">
        <v>77135</v>
      </c>
      <c r="F74" s="5">
        <v>78398</v>
      </c>
      <c r="G74" s="5">
        <v>79225</v>
      </c>
      <c r="H74" s="5">
        <v>73080</v>
      </c>
      <c r="I74" s="5">
        <v>76057</v>
      </c>
      <c r="J74" s="5">
        <v>74757</v>
      </c>
      <c r="K74" s="5">
        <v>72668</v>
      </c>
      <c r="L74" s="5">
        <v>71686</v>
      </c>
      <c r="M74" s="5">
        <v>72248</v>
      </c>
      <c r="N74" s="5">
        <v>74473</v>
      </c>
      <c r="Q74" s="4" t="s">
        <v>40</v>
      </c>
      <c r="R74" s="5">
        <v>50952</v>
      </c>
      <c r="S74" s="5">
        <v>54875</v>
      </c>
      <c r="T74" s="5">
        <v>44546</v>
      </c>
      <c r="U74" s="5">
        <v>49107</v>
      </c>
      <c r="V74" s="5">
        <v>51121</v>
      </c>
      <c r="W74" s="5">
        <v>50253</v>
      </c>
      <c r="X74" s="5">
        <v>52785</v>
      </c>
      <c r="Y74" s="5">
        <v>49664</v>
      </c>
      <c r="Z74" s="5">
        <v>44216</v>
      </c>
      <c r="AA74" s="5">
        <v>39156</v>
      </c>
      <c r="AB74" s="5">
        <v>53898</v>
      </c>
    </row>
    <row r="75" spans="3:28" ht="14.25">
      <c r="C75" s="4" t="s">
        <v>41</v>
      </c>
      <c r="D75" s="5">
        <v>229199</v>
      </c>
      <c r="E75" s="5">
        <v>231362</v>
      </c>
      <c r="F75" s="5">
        <v>225143</v>
      </c>
      <c r="G75" s="5">
        <v>238886</v>
      </c>
      <c r="H75" s="5">
        <v>240651</v>
      </c>
      <c r="I75" s="5">
        <v>216982</v>
      </c>
      <c r="J75" s="5">
        <v>224416</v>
      </c>
      <c r="K75" s="5">
        <v>234400</v>
      </c>
      <c r="L75" s="5">
        <v>235563</v>
      </c>
      <c r="M75" s="5">
        <v>244727</v>
      </c>
      <c r="N75" s="5">
        <v>244532</v>
      </c>
      <c r="Q75" s="4" t="s">
        <v>41</v>
      </c>
      <c r="R75" s="5">
        <v>173294</v>
      </c>
      <c r="S75" s="5">
        <v>166071</v>
      </c>
      <c r="T75" s="5">
        <v>148481</v>
      </c>
      <c r="U75" s="5">
        <v>141795</v>
      </c>
      <c r="V75" s="5">
        <v>185028</v>
      </c>
      <c r="W75" s="5">
        <v>160362</v>
      </c>
      <c r="X75" s="5">
        <v>136676</v>
      </c>
      <c r="Y75" s="5">
        <v>172216</v>
      </c>
      <c r="Z75" s="5">
        <v>157241</v>
      </c>
      <c r="AA75" s="5">
        <v>165894</v>
      </c>
      <c r="AB75" s="5">
        <v>208468</v>
      </c>
    </row>
    <row r="76" spans="3:28" ht="14.25">
      <c r="C76" s="4" t="s">
        <v>42</v>
      </c>
      <c r="D76" s="5">
        <v>271729</v>
      </c>
      <c r="E76" s="5">
        <v>266971</v>
      </c>
      <c r="F76" s="5">
        <v>266029</v>
      </c>
      <c r="G76" s="5">
        <v>266710</v>
      </c>
      <c r="H76" s="5">
        <v>280965</v>
      </c>
      <c r="I76" s="5">
        <v>252782</v>
      </c>
      <c r="J76" s="5">
        <v>277496</v>
      </c>
      <c r="K76" s="5">
        <v>266227</v>
      </c>
      <c r="L76" s="5">
        <v>256862</v>
      </c>
      <c r="M76" s="5">
        <v>255739</v>
      </c>
      <c r="N76" s="5">
        <v>263685</v>
      </c>
      <c r="Q76" s="4" t="s">
        <v>42</v>
      </c>
      <c r="R76" s="5">
        <v>152253</v>
      </c>
      <c r="S76" s="5">
        <v>156552</v>
      </c>
      <c r="T76" s="5">
        <v>137825</v>
      </c>
      <c r="U76" s="5">
        <v>167804</v>
      </c>
      <c r="V76" s="5">
        <v>164180</v>
      </c>
      <c r="W76" s="5">
        <v>165630</v>
      </c>
      <c r="X76" s="5">
        <v>146493</v>
      </c>
      <c r="Y76" s="5">
        <v>151093</v>
      </c>
      <c r="Z76" s="5">
        <v>148328</v>
      </c>
      <c r="AA76" s="5">
        <v>150637</v>
      </c>
      <c r="AB76" s="5">
        <v>155914</v>
      </c>
    </row>
    <row r="77" spans="3:28" ht="14.25">
      <c r="C77" s="4" t="s">
        <v>43</v>
      </c>
      <c r="D77" s="5">
        <v>367084</v>
      </c>
      <c r="E77" s="5">
        <v>352928</v>
      </c>
      <c r="F77" s="5">
        <v>348444</v>
      </c>
      <c r="G77" s="5">
        <v>355503</v>
      </c>
      <c r="H77" s="5">
        <v>372895</v>
      </c>
      <c r="I77" s="5">
        <v>328031</v>
      </c>
      <c r="J77" s="5">
        <v>352443</v>
      </c>
      <c r="K77" s="5">
        <v>350065</v>
      </c>
      <c r="L77" s="5">
        <v>326923</v>
      </c>
      <c r="M77" s="5">
        <v>346182</v>
      </c>
      <c r="N77" s="5">
        <v>365606</v>
      </c>
      <c r="Q77" s="4" t="s">
        <v>43</v>
      </c>
      <c r="R77" s="5">
        <v>226410</v>
      </c>
      <c r="S77" s="5">
        <v>211686</v>
      </c>
      <c r="T77" s="5">
        <v>191142</v>
      </c>
      <c r="U77" s="5">
        <v>214447</v>
      </c>
      <c r="V77" s="5">
        <v>215658</v>
      </c>
      <c r="W77" s="5">
        <v>234625</v>
      </c>
      <c r="X77" s="5">
        <v>221880</v>
      </c>
      <c r="Y77" s="5">
        <v>220052</v>
      </c>
      <c r="Z77" s="5">
        <v>229832</v>
      </c>
      <c r="AA77" s="5">
        <v>240677</v>
      </c>
      <c r="AB77" s="5">
        <v>272334</v>
      </c>
    </row>
    <row r="78" spans="3:28" ht="14.25">
      <c r="C78" s="4" t="s">
        <v>44</v>
      </c>
      <c r="D78" s="5">
        <v>2557044</v>
      </c>
      <c r="E78" s="5">
        <v>2485851</v>
      </c>
      <c r="F78" s="5">
        <v>2418156</v>
      </c>
      <c r="G78" s="5">
        <v>2356361</v>
      </c>
      <c r="H78" s="5">
        <v>2329326</v>
      </c>
      <c r="I78" s="5">
        <v>2269128</v>
      </c>
      <c r="J78" s="5">
        <v>2349056</v>
      </c>
      <c r="K78" s="5">
        <v>2333251</v>
      </c>
      <c r="L78" s="5">
        <v>2289971</v>
      </c>
      <c r="M78" s="5">
        <v>2295866</v>
      </c>
      <c r="N78" s="5">
        <v>2361066</v>
      </c>
      <c r="Q78" s="4" t="s">
        <v>44</v>
      </c>
      <c r="R78" s="5">
        <v>1406462</v>
      </c>
      <c r="S78" s="5">
        <v>1391164</v>
      </c>
      <c r="T78" s="5">
        <v>1363025</v>
      </c>
      <c r="U78" s="5">
        <v>1285588</v>
      </c>
      <c r="V78" s="5">
        <v>1331441</v>
      </c>
      <c r="W78" s="5">
        <v>1263140</v>
      </c>
      <c r="X78" s="5">
        <v>1277564</v>
      </c>
      <c r="Y78" s="5">
        <v>1309908</v>
      </c>
      <c r="Z78" s="5">
        <v>1234434</v>
      </c>
      <c r="AA78" s="5">
        <v>1225699</v>
      </c>
      <c r="AB78" s="5">
        <v>1330884</v>
      </c>
    </row>
    <row r="79" spans="3:28" ht="14.25">
      <c r="C79" s="4" t="s">
        <v>45</v>
      </c>
      <c r="D79" s="5">
        <v>206755</v>
      </c>
      <c r="E79" s="5">
        <v>208122</v>
      </c>
      <c r="F79" s="5">
        <v>205422</v>
      </c>
      <c r="G79" s="5">
        <v>208800</v>
      </c>
      <c r="H79" s="5">
        <v>204824</v>
      </c>
      <c r="I79" s="5">
        <v>194479</v>
      </c>
      <c r="J79" s="5">
        <v>185940</v>
      </c>
      <c r="K79" s="5">
        <v>196642</v>
      </c>
      <c r="L79" s="5">
        <v>195037</v>
      </c>
      <c r="M79" s="5">
        <v>197379</v>
      </c>
      <c r="N79" s="5">
        <v>201715</v>
      </c>
      <c r="Q79" s="4" t="s">
        <v>45</v>
      </c>
      <c r="R79" s="5">
        <v>101526</v>
      </c>
      <c r="S79" s="5">
        <v>94915</v>
      </c>
      <c r="T79" s="5">
        <v>91275</v>
      </c>
      <c r="U79" s="5">
        <v>92246</v>
      </c>
      <c r="V79" s="5">
        <v>98343</v>
      </c>
      <c r="W79" s="5">
        <v>91883</v>
      </c>
      <c r="X79" s="5">
        <v>89496</v>
      </c>
      <c r="Y79" s="5">
        <v>86488</v>
      </c>
      <c r="Z79" s="5">
        <v>92473</v>
      </c>
      <c r="AA79" s="5">
        <v>82784</v>
      </c>
      <c r="AB79" s="5">
        <v>98651</v>
      </c>
    </row>
    <row r="80" spans="3:28" ht="14.25">
      <c r="C80" s="4" t="s">
        <v>46</v>
      </c>
      <c r="D80" s="5">
        <v>252002</v>
      </c>
      <c r="E80" s="5">
        <v>251414</v>
      </c>
      <c r="F80" s="5">
        <v>251168</v>
      </c>
      <c r="G80" s="5">
        <v>253948</v>
      </c>
      <c r="H80" s="5">
        <v>253179</v>
      </c>
      <c r="I80" s="5">
        <v>248158</v>
      </c>
      <c r="J80" s="5">
        <v>255208</v>
      </c>
      <c r="K80" s="5">
        <v>248368</v>
      </c>
      <c r="L80" s="5">
        <v>246202</v>
      </c>
      <c r="M80" s="5">
        <v>243186</v>
      </c>
      <c r="N80" s="5">
        <v>249278</v>
      </c>
      <c r="Q80" s="4" t="s">
        <v>46</v>
      </c>
      <c r="R80" s="5">
        <v>161094</v>
      </c>
      <c r="S80" s="5">
        <v>159352</v>
      </c>
      <c r="T80" s="5">
        <v>152861</v>
      </c>
      <c r="U80" s="5">
        <v>160576</v>
      </c>
      <c r="V80" s="5">
        <v>155178</v>
      </c>
      <c r="W80" s="5">
        <v>157747</v>
      </c>
      <c r="X80" s="5">
        <v>154747</v>
      </c>
      <c r="Y80" s="5">
        <v>165068</v>
      </c>
      <c r="Z80" s="5">
        <v>159642</v>
      </c>
      <c r="AA80" s="5">
        <v>151484</v>
      </c>
      <c r="AB80" s="5">
        <v>162008</v>
      </c>
    </row>
    <row r="82" spans="4:5" ht="14.25">
      <c r="D82" s="11"/>
      <c r="E82" s="11"/>
    </row>
    <row r="83" spans="4:5" ht="14.25">
      <c r="D83" s="10"/>
      <c r="E83" s="10"/>
    </row>
    <row r="84" spans="4:29" ht="14.25">
      <c r="D84" s="10"/>
      <c r="E84" s="10"/>
      <c r="AC84" s="5">
        <v>51</v>
      </c>
    </row>
    <row r="85" spans="4:5" ht="14.25">
      <c r="D85" s="10"/>
      <c r="E85" s="10"/>
    </row>
    <row r="86" spans="4:5" ht="14.25">
      <c r="D86" s="10"/>
      <c r="E86" s="10"/>
    </row>
    <row r="87" spans="4:5" ht="14.25">
      <c r="D87" s="10"/>
      <c r="E87" s="10"/>
    </row>
    <row r="88" spans="4:5" ht="14.25">
      <c r="D88" s="10"/>
      <c r="E88" s="10"/>
    </row>
    <row r="89" spans="4:5" ht="14.25">
      <c r="D89" s="10"/>
      <c r="E89" s="10"/>
    </row>
    <row r="90" spans="4:5" ht="14.25">
      <c r="D90" s="10"/>
      <c r="E90" s="10"/>
    </row>
    <row r="91" spans="4:5" ht="14.25">
      <c r="D91" s="10"/>
      <c r="E91" s="10"/>
    </row>
    <row r="92" spans="4:5" ht="14.25">
      <c r="D92" s="10"/>
      <c r="E92" s="10"/>
    </row>
    <row r="93" spans="4:5" ht="14.25">
      <c r="D93" s="10"/>
      <c r="E93" s="10"/>
    </row>
    <row r="94" spans="4:5" ht="14.25">
      <c r="D94" s="10"/>
      <c r="E94" s="10"/>
    </row>
    <row r="95" spans="4:5" ht="14.25">
      <c r="D95" s="10"/>
      <c r="E95" s="10"/>
    </row>
    <row r="96" spans="4:5" ht="14.25">
      <c r="D96" s="10"/>
      <c r="E96" s="10"/>
    </row>
    <row r="97" spans="4:5" ht="14.25">
      <c r="D97" s="10"/>
      <c r="E97" s="10"/>
    </row>
    <row r="98" spans="4:5" ht="14.25">
      <c r="D98" s="10"/>
      <c r="E98" s="10"/>
    </row>
    <row r="99" spans="4:5" ht="14.25">
      <c r="D99" s="10"/>
      <c r="E99" s="10"/>
    </row>
    <row r="100" spans="4:5" ht="14.25">
      <c r="D100" s="10"/>
      <c r="E100" s="10"/>
    </row>
    <row r="101" spans="4:5" ht="14.25">
      <c r="D101" s="10"/>
      <c r="E101" s="10"/>
    </row>
    <row r="102" spans="4:5" ht="14.25">
      <c r="D102" s="10"/>
      <c r="E102" s="10"/>
    </row>
    <row r="103" spans="4:5" ht="14.25">
      <c r="D103" s="10"/>
      <c r="E103" s="10"/>
    </row>
    <row r="104" spans="4:5" ht="14.25">
      <c r="D104" s="10"/>
      <c r="E104" s="10"/>
    </row>
    <row r="105" spans="4:5" ht="14.25">
      <c r="D105" s="10"/>
      <c r="E105" s="10"/>
    </row>
    <row r="106" spans="4:5" ht="14.25">
      <c r="D106" s="10"/>
      <c r="E106" s="10"/>
    </row>
    <row r="107" spans="4:5" ht="14.25">
      <c r="D107" s="10"/>
      <c r="E107" s="10"/>
    </row>
    <row r="108" spans="4:5" ht="14.25">
      <c r="D108" s="10"/>
      <c r="E108" s="10"/>
    </row>
    <row r="109" spans="4:5" ht="14.25">
      <c r="D109" s="10"/>
      <c r="E109" s="10"/>
    </row>
    <row r="110" spans="4:5" ht="14.25">
      <c r="D110" s="10"/>
      <c r="E110" s="10"/>
    </row>
    <row r="111" spans="4:5" ht="14.25">
      <c r="D111" s="10"/>
      <c r="E111" s="10"/>
    </row>
    <row r="112" spans="4:5" ht="14.25">
      <c r="D112" s="10"/>
      <c r="E112" s="10"/>
    </row>
    <row r="113" spans="4:5" ht="14.25">
      <c r="D113" s="10"/>
      <c r="E113" s="10"/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3"/>
  <sheetViews>
    <sheetView showGridLines="0" tabSelected="1" workbookViewId="0" topLeftCell="A7">
      <selection activeCell="M39" sqref="M39"/>
    </sheetView>
  </sheetViews>
  <sheetFormatPr defaultColWidth="9.00390625" defaultRowHeight="14.25"/>
  <cols>
    <col min="1" max="1" width="22.25390625" style="3" customWidth="1"/>
    <col min="2" max="16384" width="9.00390625" style="3" customWidth="1"/>
  </cols>
  <sheetData>
    <row r="2" spans="1:12" ht="14.25">
      <c r="A2" s="12"/>
      <c r="B2" s="13" t="s">
        <v>4</v>
      </c>
      <c r="C2" s="13" t="s">
        <v>5</v>
      </c>
      <c r="D2" s="13" t="s">
        <v>6</v>
      </c>
      <c r="E2" s="13" t="s">
        <v>7</v>
      </c>
      <c r="F2" s="13" t="s">
        <v>8</v>
      </c>
      <c r="G2" s="13" t="s">
        <v>9</v>
      </c>
      <c r="H2" s="13" t="s">
        <v>10</v>
      </c>
      <c r="I2" s="13" t="s">
        <v>11</v>
      </c>
      <c r="J2" s="13" t="s">
        <v>12</v>
      </c>
      <c r="K2" s="13" t="s">
        <v>13</v>
      </c>
      <c r="L2" s="13" t="s">
        <v>14</v>
      </c>
    </row>
    <row r="3" spans="1:12" ht="14.25">
      <c r="A3" s="12" t="s">
        <v>63</v>
      </c>
      <c r="B3" s="14">
        <v>0.6134157772829835</v>
      </c>
      <c r="C3" s="14">
        <v>0.5980804444433612</v>
      </c>
      <c r="D3" s="14">
        <v>0.5801154031359644</v>
      </c>
      <c r="E3" s="14">
        <v>0.5792826874994732</v>
      </c>
      <c r="F3" s="14">
        <v>0.6217101667862329</v>
      </c>
      <c r="G3" s="14">
        <v>0.6437104955928915</v>
      </c>
      <c r="H3" s="14">
        <v>0.628851532095683</v>
      </c>
      <c r="I3" s="14">
        <v>0.6329705925433929</v>
      </c>
      <c r="J3" s="14">
        <v>0.617085129913838</v>
      </c>
      <c r="K3" s="14">
        <v>0.6315246754301511</v>
      </c>
      <c r="L3" s="14">
        <v>0.6541439975925861</v>
      </c>
    </row>
    <row r="4" spans="1:12" ht="14.25">
      <c r="A4" s="12" t="s">
        <v>64</v>
      </c>
      <c r="B4" s="12">
        <v>8043442</v>
      </c>
      <c r="C4" s="12">
        <v>7249274</v>
      </c>
      <c r="D4" s="12">
        <v>6851534</v>
      </c>
      <c r="E4" s="12">
        <v>6618662</v>
      </c>
      <c r="F4" s="12">
        <v>7632124</v>
      </c>
      <c r="G4" s="12">
        <v>7460889</v>
      </c>
      <c r="H4" s="12">
        <v>7139511</v>
      </c>
      <c r="I4" s="12">
        <v>7392607</v>
      </c>
      <c r="J4" s="12">
        <v>7033712</v>
      </c>
      <c r="K4" s="12">
        <v>7662635</v>
      </c>
      <c r="L4" s="12">
        <v>8182996</v>
      </c>
    </row>
    <row r="5" spans="1:12" ht="14.25">
      <c r="A5" s="13" t="s">
        <v>65</v>
      </c>
      <c r="B5" s="15">
        <v>52</v>
      </c>
      <c r="C5" s="15">
        <v>53</v>
      </c>
      <c r="D5" s="15">
        <v>56</v>
      </c>
      <c r="E5" s="15">
        <v>56</v>
      </c>
      <c r="F5" s="15">
        <v>51</v>
      </c>
      <c r="G5" s="15">
        <v>46</v>
      </c>
      <c r="H5" s="15">
        <v>49</v>
      </c>
      <c r="I5" s="15">
        <v>49</v>
      </c>
      <c r="J5" s="15">
        <v>50</v>
      </c>
      <c r="K5" s="15">
        <v>49</v>
      </c>
      <c r="L5" s="15">
        <v>47</v>
      </c>
    </row>
    <row r="7" ht="14.25">
      <c r="A7" s="1" t="s">
        <v>59</v>
      </c>
    </row>
    <row r="8" spans="1:10" ht="14.25">
      <c r="A8" s="18" t="s">
        <v>58</v>
      </c>
      <c r="J8" s="1"/>
    </row>
    <row r="9" ht="14.25">
      <c r="J9" s="1"/>
    </row>
    <row r="10" ht="14.25">
      <c r="J10" s="1"/>
    </row>
    <row r="12" ht="14.25">
      <c r="A12" s="16" t="s">
        <v>69</v>
      </c>
    </row>
    <row r="13" ht="12"/>
    <row r="14" ht="12">
      <c r="M14" s="16" t="s">
        <v>67</v>
      </c>
    </row>
    <row r="15" ht="12"/>
    <row r="16" ht="12"/>
    <row r="17" ht="12"/>
    <row r="18" ht="12"/>
    <row r="19" ht="12"/>
    <row r="20" ht="12"/>
    <row r="21" ht="28.9" customHeight="1">
      <c r="B21" s="16"/>
    </row>
    <row r="22" ht="12"/>
    <row r="23" ht="12"/>
    <row r="24" ht="12"/>
    <row r="25" ht="15" customHeight="1"/>
    <row r="26" ht="15" customHeight="1"/>
    <row r="27" ht="12"/>
    <row r="28" ht="12"/>
    <row r="29" ht="12"/>
    <row r="30" ht="12"/>
    <row r="31" ht="12"/>
    <row r="32" ht="12"/>
    <row r="33" ht="28.9" customHeight="1"/>
    <row r="34" ht="12"/>
    <row r="35" ht="12"/>
    <row r="36" ht="12"/>
    <row r="37" ht="12"/>
    <row r="43" ht="14.25">
      <c r="A43" s="16" t="s">
        <v>66</v>
      </c>
    </row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28.9" customHeight="1"/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BARANY Ebba (ESTAT)</dc:creator>
  <cp:keywords/>
  <dc:description/>
  <cp:lastModifiedBy>ROSS Wendy (ESTAT)</cp:lastModifiedBy>
  <dcterms:created xsi:type="dcterms:W3CDTF">2018-04-26T11:38:36Z</dcterms:created>
  <dcterms:modified xsi:type="dcterms:W3CDTF">2018-05-25T13:55:03Z</dcterms:modified>
  <cp:category/>
  <cp:version/>
  <cp:contentType/>
  <cp:contentStatus/>
</cp:coreProperties>
</file>